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wheb-dc.whebllp.local\WHEB\WAM\Fund Management\15. Stewardship\07. Engagement and Voting Reporting\ISS Proxy Voting Reports\Published on the website\"/>
    </mc:Choice>
  </mc:AlternateContent>
  <xr:revisionPtr revIDLastSave="0" documentId="13_ncr:1_{691B0179-63BD-49CE-A414-018B1C847192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Sheet1" sheetId="1" r:id="rId1"/>
    <sheet name="Sheet2" sheetId="4" r:id="rId2"/>
    <sheet name="UPSLIDE_UndoFormatting" sheetId="3" state="hidden" r:id="rId3"/>
    <sheet name="UPSLIDE_Undo" sheetId="2" state="hidden" r:id="rId4"/>
  </sheets>
  <definedNames>
    <definedName name="_xlnm._FilterDatabase" localSheetId="0" hidden="1">Sheet1!$B$10:$S$176</definedName>
    <definedName name="_UNDO_UPS_" hidden="1">Sheet1!$10:$353</definedName>
    <definedName name="_UNDO_UPS_SEL_" hidden="1">Sheet1!$B$10:$S$33</definedName>
    <definedName name="_UNDO31X31X_" hidden="1">Sheet1!$10:$353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4" i="1" l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6" i="1"/>
  <c r="P16" i="1"/>
  <c r="Q15" i="1"/>
  <c r="P15" i="1"/>
  <c r="Q14" i="1"/>
  <c r="P14" i="1"/>
  <c r="Q13" i="1"/>
  <c r="P13" i="1"/>
  <c r="Q12" i="1"/>
  <c r="P12" i="1"/>
  <c r="Q11" i="1"/>
  <c r="P11" i="1"/>
  <c r="D16" i="4"/>
  <c r="D13" i="4"/>
  <c r="C10" i="4"/>
  <c r="D11" i="4" s="1"/>
  <c r="D12" i="4"/>
  <c r="D6" i="4"/>
  <c r="D5" i="4"/>
</calcChain>
</file>

<file path=xl/sharedStrings.xml><?xml version="1.0" encoding="utf-8"?>
<sst xmlns="http://schemas.openxmlformats.org/spreadsheetml/2006/main" count="2075" uniqueCount="361">
  <si>
    <t>Company Name</t>
  </si>
  <si>
    <t>Ticker</t>
  </si>
  <si>
    <t>Primary Security ID</t>
  </si>
  <si>
    <t>Primary ISIN</t>
  </si>
  <si>
    <t>Primary SEDOL</t>
  </si>
  <si>
    <t>Meeting Date</t>
  </si>
  <si>
    <t>Meeting Type</t>
  </si>
  <si>
    <t>Proponent</t>
  </si>
  <si>
    <t>Proposal Number</t>
  </si>
  <si>
    <t>Proposal Code Description</t>
  </si>
  <si>
    <t>Proposal Text</t>
  </si>
  <si>
    <t>Management Recommendation</t>
  </si>
  <si>
    <t>ISS Recommendation</t>
  </si>
  <si>
    <t>Vote Instruction</t>
  </si>
  <si>
    <t>Voter Rationale</t>
  </si>
  <si>
    <t>Blended Rationale</t>
  </si>
  <si>
    <t>Annual</t>
  </si>
  <si>
    <t>Management</t>
  </si>
  <si>
    <t>1</t>
  </si>
  <si>
    <t>For</t>
  </si>
  <si>
    <t>3</t>
  </si>
  <si>
    <t>Approve Allocation of Income and Dividends</t>
  </si>
  <si>
    <t>4</t>
  </si>
  <si>
    <t>Advisory Vote to Ratify Named Executive Officers' Compensation</t>
  </si>
  <si>
    <t>Elect Director</t>
  </si>
  <si>
    <t>Against</t>
  </si>
  <si>
    <t>Voting Records</t>
  </si>
  <si>
    <t>Accept Financial Statements and Statutory Reports</t>
  </si>
  <si>
    <t>Ratify Auditors</t>
  </si>
  <si>
    <t>Authorize Filing of Required Documents/Other Formalities</t>
  </si>
  <si>
    <t>With ISS</t>
  </si>
  <si>
    <t>With Management</t>
  </si>
  <si>
    <t>2</t>
  </si>
  <si>
    <t>5</t>
  </si>
  <si>
    <t>7</t>
  </si>
  <si>
    <t>8</t>
  </si>
  <si>
    <t>9</t>
  </si>
  <si>
    <t>10</t>
  </si>
  <si>
    <t>6</t>
  </si>
  <si>
    <t>Meetings</t>
  </si>
  <si>
    <t>No. of meetings</t>
  </si>
  <si>
    <t>%</t>
  </si>
  <si>
    <t># votable meetings</t>
  </si>
  <si>
    <t xml:space="preserve"># meetings at which votes were cast </t>
  </si>
  <si>
    <t># meetings at which we voted against management or abstained</t>
  </si>
  <si>
    <t>Resolutions</t>
  </si>
  <si>
    <t>No. of resolutions</t>
  </si>
  <si>
    <t># resolutions</t>
  </si>
  <si>
    <t># resolutions eligible to vote</t>
  </si>
  <si>
    <t># eligible resolutions voted</t>
  </si>
  <si>
    <t># votes cast with management</t>
  </si>
  <si>
    <t># votes cast against mgmt. or abstained or withheld (see list in appendix)</t>
  </si>
  <si>
    <t xml:space="preserve"># of which were withheld </t>
  </si>
  <si>
    <t># of which were abstain</t>
  </si>
  <si>
    <t># votes cast against ISS recommendations</t>
  </si>
  <si>
    <t>Approve Remuneration Report</t>
  </si>
  <si>
    <t>None</t>
  </si>
  <si>
    <t>Receive Financial Statements and Statutory Reports (Non-Voting)</t>
  </si>
  <si>
    <t>Receive Report of Board</t>
  </si>
  <si>
    <t>Approve Remuneration of Directors and/or Committee Members</t>
  </si>
  <si>
    <t>Other Business</t>
  </si>
  <si>
    <t>7.1</t>
  </si>
  <si>
    <t>Abstain</t>
  </si>
  <si>
    <t>7.2</t>
  </si>
  <si>
    <t>7.3</t>
  </si>
  <si>
    <t>7.4</t>
  </si>
  <si>
    <t>Authorize Editorial Changes to Adopted Resolutions in Connection with Registration with Danish Authorities</t>
  </si>
  <si>
    <t>Transact Other Business (Non-Voting)</t>
  </si>
  <si>
    <t>3.1</t>
  </si>
  <si>
    <t>3.2</t>
  </si>
  <si>
    <t>3.3</t>
  </si>
  <si>
    <t>3.4</t>
  </si>
  <si>
    <t>We view the executive's remuneration as being excessive.</t>
  </si>
  <si>
    <t>Non-Voting</t>
  </si>
  <si>
    <t xml:space="preserve"># non-voting resolutions </t>
  </si>
  <si>
    <t>Q1 2025</t>
  </si>
  <si>
    <t>Rockwell Automation, Inc.</t>
  </si>
  <si>
    <t>ROK</t>
  </si>
  <si>
    <t>773903109</t>
  </si>
  <si>
    <t>US7739031091</t>
  </si>
  <si>
    <t>2754060</t>
  </si>
  <si>
    <t>A.1</t>
  </si>
  <si>
    <t>Elect Director James P. Keane</t>
  </si>
  <si>
    <t>A vote FOR the director nominees is warranted.</t>
  </si>
  <si>
    <t>A.2</t>
  </si>
  <si>
    <t>Elect Director Blake D. Moret</t>
  </si>
  <si>
    <t>Withhold</t>
  </si>
  <si>
    <t>A.3</t>
  </si>
  <si>
    <t>Elect Director Thomas W. Rosamilia</t>
  </si>
  <si>
    <t>A.4</t>
  </si>
  <si>
    <t>Elect Director Patricia A. Watson</t>
  </si>
  <si>
    <t>B</t>
  </si>
  <si>
    <t>C</t>
  </si>
  <si>
    <t>Ratify Deloitte &amp; Touche LLP as Auditors</t>
  </si>
  <si>
    <t>Auditor tenure too long</t>
  </si>
  <si>
    <t>Siemens Healthineers AG</t>
  </si>
  <si>
    <t>SHL</t>
  </si>
  <si>
    <t>D6T479107</t>
  </si>
  <si>
    <t>DE000SHL1006</t>
  </si>
  <si>
    <t>BD594Y4</t>
  </si>
  <si>
    <t>Receive Financial Statements and Statutory Reports for Fiscal Year 2024 (Non-Voting)</t>
  </si>
  <si>
    <t>Approve Allocation of Income and Dividends of EUR 0.95 per Share</t>
  </si>
  <si>
    <t>Approve Discharge of Management Board Member XXX/Executive Director XXX (INDIVIDUAL RESOLUTION)</t>
  </si>
  <si>
    <t>Approve Discharge of Management Board Member Bernhard Montag for Fiscal Year 2024</t>
  </si>
  <si>
    <t>Votes FOR these proposals are warranted as there is no evidence that the boards have not fulfilled their fiduciary duties.</t>
  </si>
  <si>
    <t>Approve Discharge of Management Board Member Jochen Schmitz for Fiscal Year 2024</t>
  </si>
  <si>
    <t>Approve Discharge of Management Board Member Darleen Caron for Fiscal Year 2024</t>
  </si>
  <si>
    <t>Approve Discharge of Management Board Member Elisabeth Staudinger-Leibrecht for Fiscal Year 2024</t>
  </si>
  <si>
    <t>4.1</t>
  </si>
  <si>
    <t>Approve Discharge of Supervisory Board Member XXX/Non-Executive Board Member XXX (INDIVIDUAL RESOLUTION)</t>
  </si>
  <si>
    <t>Approve Discharge of Supervisory Board Member Ralf Thomas for Fiscal Year 2024</t>
  </si>
  <si>
    <t>1- Director terms are longer than two years._x000D_
2- Vote against Board Chair when any board committee does not consist of a majority of independent directors</t>
  </si>
  <si>
    <t>4.2</t>
  </si>
  <si>
    <t>Approve Discharge of Supervisory Board Member Dorothea Simon (from April 18, 2024) for Fiscal Year 2024</t>
  </si>
  <si>
    <t>4.3</t>
  </si>
  <si>
    <t>Approve Discharge of Supervisory Board Member Karl-Heinz Streibich for Fiscal Year 2024</t>
  </si>
  <si>
    <t>4.4</t>
  </si>
  <si>
    <t>Approve Discharge of Supervisory Board Member Vanessa Barth (from April 18, 2024) for Fiscal Year 2024</t>
  </si>
  <si>
    <t>4.5</t>
  </si>
  <si>
    <t>Approve Discharge of Supervisory Board Member Veronika Bienert (from April 18, 2024 until April 24, 2024) for Fiscal Year 2024</t>
  </si>
  <si>
    <t>4.6</t>
  </si>
  <si>
    <t>Approve Discharge of Supervisory Board Member Harry Blunk (from April 18, 2024) for Fiscal Year 2024</t>
  </si>
  <si>
    <t>4.7</t>
  </si>
  <si>
    <t>Approve Discharge of Supervisory Board Member Roland Busch for Fiscal Year 2024</t>
  </si>
  <si>
    <t>4.8</t>
  </si>
  <si>
    <t>Approve Discharge of Supervisory Board Member Stephan Buettner (from April 18, 2024) for Fiscal Year 2024</t>
  </si>
  <si>
    <t>4.9</t>
  </si>
  <si>
    <t>Approve Discharge of Supervisory Board Member Lars-Christian Dinglinger (from April 24, 2024) for Fiscal Year 2024</t>
  </si>
  <si>
    <t>4.10</t>
  </si>
  <si>
    <t>Approve Discharge of Supervisory Board Member Andrea Fehrmann (from April 18, 2024) for Fiscal Year 2024</t>
  </si>
  <si>
    <t>4.11</t>
  </si>
  <si>
    <t>Approve Discharge of Supervisory Board Member Nick Heindl (from August 1, 2024) for Fiscal Year 2024</t>
  </si>
  <si>
    <t>4.12</t>
  </si>
  <si>
    <t>Approve Discharge of Supervisory Board Member Marion Helmes for Fiscal Year 2024</t>
  </si>
  <si>
    <t>4.13</t>
  </si>
  <si>
    <t>Approve Discharge of Supervisory Board Member Peter Koerte (from April 18, 2024 until April 24, 2024) for Fiscal Year 2024</t>
  </si>
  <si>
    <t>4.14</t>
  </si>
  <si>
    <t>Approve Discharge of Supervisory Board Member Sarena Lin for Fiscal Year 2024</t>
  </si>
  <si>
    <t>4.15</t>
  </si>
  <si>
    <t>Approve Discharge of Supervisory Board Member Axel Patze (from April 18, 2024) for Fiscal Year 2024</t>
  </si>
  <si>
    <t>4.16</t>
  </si>
  <si>
    <t>Approve Discharge of Supervisory Board Member Astrid Ploss (from April 18, 2024) for Fiscal Year 2024</t>
  </si>
  <si>
    <t>4.17</t>
  </si>
  <si>
    <t>Approve Discharge of Supervisory Board Member Jens Prietzel (from April 24, 2024 until July 31, 2024) for Fiscal Year 2024</t>
  </si>
  <si>
    <t>4.18</t>
  </si>
  <si>
    <t>Approve Discharge of Supervisory Board Member Peer Schatz for Fiscal Year 2024</t>
  </si>
  <si>
    <t>4.19</t>
  </si>
  <si>
    <t>Approve Discharge of Supervisory Board Member Nathalie von Siemens for Fiscal Year 2024</t>
  </si>
  <si>
    <t>4.20</t>
  </si>
  <si>
    <t>Approve Discharge of Supervisory Board Member Harald Tretter (from April 18, 2024) for Fiscal Year 2024</t>
  </si>
  <si>
    <t>4.21</t>
  </si>
  <si>
    <t>Approve Discharge of Supervisory Board Member Dow Wilson for Fiscal Year 2024</t>
  </si>
  <si>
    <t>5.1</t>
  </si>
  <si>
    <t>Ratify PricewaterhouseCoopers GmbH as Auditors for Fiscal Year 2025</t>
  </si>
  <si>
    <t>5.2</t>
  </si>
  <si>
    <t>Appoint XXX as Auditor for Sustainability Reporting</t>
  </si>
  <si>
    <t>Ratify PricewaterhouseCoopers GmbH as Auditor for Sustainability Reporting for Fiscal Year 2025</t>
  </si>
  <si>
    <t>Inadequate remuneration incentive linked to ESG criteria.</t>
  </si>
  <si>
    <t>Approve Remuneration Policy</t>
  </si>
  <si>
    <t>1- Inadequate remuneration incentive linked to ESG criteria._x000D_
2- 1- We view the executive's remuneration as being excessive._x000D_
ISS recommend voting against due to significant increase in maximum caps, and an unchallenging TSR vesting period for the LTIP. They have sustainability criteria but it is vague.</t>
  </si>
  <si>
    <t>Approve Affiliation Agreements with Subsidiaries</t>
  </si>
  <si>
    <t>Approve Affiliation Agreement with Khnoton I GmbH</t>
  </si>
  <si>
    <t>Infineon Technologies AG</t>
  </si>
  <si>
    <t>IFX</t>
  </si>
  <si>
    <t>D35415104</t>
  </si>
  <si>
    <t>DE0006231004</t>
  </si>
  <si>
    <t>5889505</t>
  </si>
  <si>
    <t>Approve Allocation of Income and Dividends of EUR 0.35 per Share</t>
  </si>
  <si>
    <t>Approve Discharge of Management Board Member Jochen Hanebeck for Fiscal Year 2024</t>
  </si>
  <si>
    <t>Approve Discharge of Management Board Member Elke Reichart (from Nov. 1, 2023) for Fiscal Year 2024</t>
  </si>
  <si>
    <t>Approve Discharge of Management Board Member Sven Schneider for Fiscal Year 2024</t>
  </si>
  <si>
    <t>Approve Discharge of Management Board Member Andreas Urschitz for Fiscal Year 2024</t>
  </si>
  <si>
    <t>3.5</t>
  </si>
  <si>
    <t>Approve Discharge of Management Board Member Rutger Wijburg for Fiscal Year 2024</t>
  </si>
  <si>
    <t>3.6</t>
  </si>
  <si>
    <t>Approve Discharge of Management Board Member Constanze Hufenbecher (until Oct. 31, 2023) for Fiscal Year 2024</t>
  </si>
  <si>
    <t>Approve Discharge of Supervisory Board Member Herbert Diess for Fiscal Year 2024</t>
  </si>
  <si>
    <t>Approve Discharge of Supervisory Board Member Xiaoqun Clever-Steg for Fiscal Year 2024</t>
  </si>
  <si>
    <t>Approve Discharge of Supervisory Board Member Johann Dechant for Fiscal Year 2024</t>
  </si>
  <si>
    <t>Approve Discharge of Supervisory Board Member Friedrich Eichiner for Fiscal Year 2024</t>
  </si>
  <si>
    <t>Approve Discharge of Supervisory Board Member Annette Engelfried for Fiscal Year 2024</t>
  </si>
  <si>
    <t>Approve Discharge of Supervisory Board Member Hermann Eul (from Feb. 23, 2024) for Fiscal Year 2024</t>
  </si>
  <si>
    <t>Approve Discharge of Supervisory Board Member Peter Gruber for Fiscal Year 2024</t>
  </si>
  <si>
    <t>Approve Discharge of Supervisory Board Member Klaus Helmrich for Fiscal Year 2024</t>
  </si>
  <si>
    <t>Approve Discharge of Supervisory Board Member Susanne Lachenmann for Fiscal Year 2024</t>
  </si>
  <si>
    <t>Approve Discharge of Supervisory Board Member Manfred Puffer (until Feb. 23, 2024) for Fiscal Year 2024</t>
  </si>
  <si>
    <t>Approve Discharge of Supervisory Board Member Melanie Riedl for Fiscal Year 2024</t>
  </si>
  <si>
    <t>Approve Discharge of Supervisory Board Member Juergen Scholz for Fiscal Year 2024</t>
  </si>
  <si>
    <t>Approve Discharge of Supervisory Board Member Ulrich Spiesshofer for Fiscal Year 2024</t>
  </si>
  <si>
    <t>Approve Discharge of Supervisory Board Member Margret Suckale for Fiscal Year 2024</t>
  </si>
  <si>
    <t>Approve Discharge of Supervisory Board Member Mirco Synde for Fiscal Year 2024</t>
  </si>
  <si>
    <t>Approve Discharge of Supervisory Board Member Diana Vitale for Fiscal Year 2024</t>
  </si>
  <si>
    <t>Approve Discharge of Supervisory Board Member Ute Wolf for Fiscal Year 2024</t>
  </si>
  <si>
    <t>Ratify Deloitte GmbH as Auditors for Fiscal Year 2025 and for the Review of Interim Financial Reports for the First Half of Fiscal Year 2025</t>
  </si>
  <si>
    <t>Ratify Deloitte GmbH as Auditor for Sustainability Reporting for Fiscal Year 2025</t>
  </si>
  <si>
    <t>Elect Supervisory Board Member</t>
  </si>
  <si>
    <t>Elect Xiaoqun Clever-Steg to the Supervisory Board</t>
  </si>
  <si>
    <t>Votes FOR the proposed nominees are warranted due to a lack of governance concerns and controversy surrounding the supervisory board.</t>
  </si>
  <si>
    <t>Elect Friedrich Eichiner to the Supervisory Board</t>
  </si>
  <si>
    <t>Elect Ulrich Spiesshofer to the Supervisory Board</t>
  </si>
  <si>
    <t>Elect Margret Suckale to the Supervisory Board</t>
  </si>
  <si>
    <t>Approve Qualified Employee Stock Purchase Plan</t>
  </si>
  <si>
    <t>Approve Creation of EUR 30 Million Pool of Authorized Capital 2025/I for Employee Participation Plans</t>
  </si>
  <si>
    <t>Allow Shareholder Meetings to be Held in Virtual-Only Format</t>
  </si>
  <si>
    <t>Approve Virtual-Only Shareholder Meetings Until 2027</t>
  </si>
  <si>
    <t>- While overall hard to assess, proposed changes to the LTI include an increase of maximum target achievement as well as the weakening of the TSR target, both without a compelling rationale._x000D_
- The STI includes a +/- 30 percent modifier._x000D_
- Management board contracts include a change in control clause, which falls short of market practice in Germany.</t>
  </si>
  <si>
    <t>11</t>
  </si>
  <si>
    <t>Genmab A/S</t>
  </si>
  <si>
    <t>GMAB</t>
  </si>
  <si>
    <t>K3967W102</t>
  </si>
  <si>
    <t>DK0010272202</t>
  </si>
  <si>
    <t>4595739</t>
  </si>
  <si>
    <t>Approve Financial Statements, Allocation of Income, and Discharge Directors</t>
  </si>
  <si>
    <t>Accept Financial Statements and Statutory Reports; Approve Discharge of Management and Board</t>
  </si>
  <si>
    <t>Approve Allocation of Income and Omission of Dividends</t>
  </si>
  <si>
    <t>Approve Remuneration Report (Advisory Vote)</t>
  </si>
  <si>
    <t>5.a</t>
  </si>
  <si>
    <t>Reelect Deirdre P. Connelly as Director</t>
  </si>
  <si>
    <t>A vote FOR these candidates (Items 5.a-5.f) is warranted due to a lack of concern regarding the suitability of these individuals in particular.</t>
  </si>
  <si>
    <t>5.b</t>
  </si>
  <si>
    <t>Reelect Pernille Erenbjerg as Director</t>
  </si>
  <si>
    <t>5.c</t>
  </si>
  <si>
    <t>Reelect Rolf Hoffmann as Director</t>
  </si>
  <si>
    <t>5.d</t>
  </si>
  <si>
    <t>Reelect Elizabeth OFarrell as Director</t>
  </si>
  <si>
    <t>5.e</t>
  </si>
  <si>
    <t>Reelect Paolo Paoletti as Director</t>
  </si>
  <si>
    <t>5.f</t>
  </si>
  <si>
    <t>Reelect Anders Gersel Pedersen as Director</t>
  </si>
  <si>
    <t>Vote against as Director has too many board-level commitments.</t>
  </si>
  <si>
    <t>Ratify Deloitte as Auditors</t>
  </si>
  <si>
    <t>7.a</t>
  </si>
  <si>
    <t>Approve Guidelines for Incentive-Based Compensation for Executive Management and Board</t>
  </si>
  <si>
    <t>7.b</t>
  </si>
  <si>
    <t>Approve Remuneration of Directors in the Amount of DKK 1.2 Million for Chairman, DKK 900,000 for Vice Chairman, and DKK 600,000 for Other Directors; Approve Remuneration for Committee Work</t>
  </si>
  <si>
    <t>The proposed fees are considered excessive in relation to peers.</t>
  </si>
  <si>
    <t>7.c</t>
  </si>
  <si>
    <t>Approve Reduction in Share Capital</t>
  </si>
  <si>
    <t>Approve DKK 2.08 Million Reduction in Share Capital via Share Cancellation</t>
  </si>
  <si>
    <t>7.d</t>
  </si>
  <si>
    <t>Authorize Share Repurchase Program</t>
  </si>
  <si>
    <t>7.e</t>
  </si>
  <si>
    <t>Approve Equity Plan Financing</t>
  </si>
  <si>
    <t>Approve Equity Plan Financing Through Issuance of Warrants up to a Nominal Value of DKK 750,000</t>
  </si>
  <si>
    <t>TE Connectivity Plc</t>
  </si>
  <si>
    <t>TEL</t>
  </si>
  <si>
    <t>G87052109</t>
  </si>
  <si>
    <t>IE000IVNQZ81</t>
  </si>
  <si>
    <t>BRC3N84</t>
  </si>
  <si>
    <t>1a</t>
  </si>
  <si>
    <t>Elect Director Jean-Pierre Clamadieu</t>
  </si>
  <si>
    <t>1b</t>
  </si>
  <si>
    <t>Elect Director Terrence R. Curtin</t>
  </si>
  <si>
    <t>1c</t>
  </si>
  <si>
    <t>Elect Director Carol A. (John) Davidson</t>
  </si>
  <si>
    <t>No net zero carbon target;</t>
  </si>
  <si>
    <t>1d</t>
  </si>
  <si>
    <t>Elect Director Lynn A. Dugle</t>
  </si>
  <si>
    <t>1e</t>
  </si>
  <si>
    <t>Elect Director Sam Eldessouky</t>
  </si>
  <si>
    <t>1f</t>
  </si>
  <si>
    <t>Elect Director William A. Jeffrey</t>
  </si>
  <si>
    <t>1g</t>
  </si>
  <si>
    <t>Elect Director Syaru Shirley Lin</t>
  </si>
  <si>
    <t>1h</t>
  </si>
  <si>
    <t>Elect Director Heath A. Mitts</t>
  </si>
  <si>
    <t>1i</t>
  </si>
  <si>
    <t>Elect Director Abhijit Y. Talwalkar</t>
  </si>
  <si>
    <t>Vote against as Director has too many board-level commitments._x000D_
Chair of RemCo and compensation is excessive</t>
  </si>
  <si>
    <t>1j</t>
  </si>
  <si>
    <t>Elect Director Mark C. Trudeau</t>
  </si>
  <si>
    <t>1k</t>
  </si>
  <si>
    <t>Elect Director Dawn C. Willoughby</t>
  </si>
  <si>
    <t>1l</t>
  </si>
  <si>
    <t>Elect Director Laura H. Wright</t>
  </si>
  <si>
    <t>Audit tenure is excessive so vote against as Member of the Audit Committee</t>
  </si>
  <si>
    <t>Approve Auditors and Authorize Board to Fix Their Remuneration</t>
  </si>
  <si>
    <t>1- Inadequate remuneration incentive linked to ESG criteria._x000D_
2- We view the executive's remuneration as being excessive.</t>
  </si>
  <si>
    <t>Authorize Reissuance of Repurchased Shares</t>
  </si>
  <si>
    <t>Determine Price Range for Reissuance of Treasury Shares</t>
  </si>
  <si>
    <t>Agilent Technologies, Inc.</t>
  </si>
  <si>
    <t>A</t>
  </si>
  <si>
    <t>00846U101</t>
  </si>
  <si>
    <t>US00846U1016</t>
  </si>
  <si>
    <t>2520153</t>
  </si>
  <si>
    <t>1.1</t>
  </si>
  <si>
    <t>Elect Director Otis W. Brawley</t>
  </si>
  <si>
    <t>Director terms are longer than two years._x000D_
Remuneration committee is not majority independent.</t>
  </si>
  <si>
    <t>1.2</t>
  </si>
  <si>
    <t>Elect Director Mikael Dolsten</t>
  </si>
  <si>
    <t>1- Audit tenure is excessive so vote against as Member of the Audit Committee_x000D_
2- Director terms are longer than two years._x000D_
Remuneration committee is not majority independent.</t>
  </si>
  <si>
    <t>Ratify PricewaterhouseCoopers LLP as Auditors</t>
  </si>
  <si>
    <t>Reduce Supermajority Vote Requirement</t>
  </si>
  <si>
    <t>Eliminate Supermajority Vote Requirement</t>
  </si>
  <si>
    <t>Shareholder</t>
  </si>
  <si>
    <t>Declassify the Board of Directors</t>
  </si>
  <si>
    <t>Voting in favour of declassifying Board in lieu of being able to vote against various directors with excessive tenures etc.</t>
  </si>
  <si>
    <t>Novo Nordisk A/S</t>
  </si>
  <si>
    <t>NOVO.B</t>
  </si>
  <si>
    <t>K72807140</t>
  </si>
  <si>
    <t>DK0062498333</t>
  </si>
  <si>
    <t>BP6KMJ1</t>
  </si>
  <si>
    <t>Approve Allocation of Income and Dividends of DKK 7.9 Per Share</t>
  </si>
  <si>
    <t>Approve Remuneration of Directors for 2024</t>
  </si>
  <si>
    <t>Approve Remuneration Level of Directors for 2025</t>
  </si>
  <si>
    <t>6.1</t>
  </si>
  <si>
    <t>Reelect Helge Lund (Chair) as Director</t>
  </si>
  <si>
    <t>A vote FOR candidates Helge Lund, Laurence Siouffi-Debroux, Andreas Fibig, Sylvie Gregoire, Christina Law and Martin Mackay (Items 6.1, 6.3a, 6.3b, 6.3c, 6.3e and 6.3f) is warranted due to a lack of concern regarding the suitability of these individuals. A vote ABSTAIN from candidates Henrik Poulsen (Item 6.2) and Kasim Kutay (Item 6.3d) is warranted because the company maintains a share structure with unequal voting rights, and the candidates represent the primary beneficiary of the superior voting rights.</t>
  </si>
  <si>
    <t>6.2</t>
  </si>
  <si>
    <t>Reelect Henrik Poulsen (Vice Chair) as Director</t>
  </si>
  <si>
    <t>We see no reason to vote against Henrik just because he is a representative of the Novo Foundation.</t>
  </si>
  <si>
    <t>6.3a</t>
  </si>
  <si>
    <t>Reelect Laurence Debroux as Director</t>
  </si>
  <si>
    <t>6.3b</t>
  </si>
  <si>
    <t>Reelect Andreas Fibig as Director</t>
  </si>
  <si>
    <t>6.3c</t>
  </si>
  <si>
    <t>Reelect Sylvie Gregoire as Director</t>
  </si>
  <si>
    <t>6.3d</t>
  </si>
  <si>
    <t>Reelect Kasim Kutay as Director</t>
  </si>
  <si>
    <t>6.3e</t>
  </si>
  <si>
    <t>Reelect Christina Law as Director</t>
  </si>
  <si>
    <t>6.3f</t>
  </si>
  <si>
    <t>Reelect Martin Mackay as Director</t>
  </si>
  <si>
    <t>Mr Mackay is on 4 boards in total including one Chair position so he is overboarded.</t>
  </si>
  <si>
    <t>Ratify Deloitte as Auditors; Ratify Deloitte as Auditors for Sustainability Reporting</t>
  </si>
  <si>
    <t>8.1</t>
  </si>
  <si>
    <t>8.2</t>
  </si>
  <si>
    <t>Approve Issuance of Equity or Equity-Linked Securities with or without Preemptive Rights</t>
  </si>
  <si>
    <t>Approve Creation of DKK 44.7 Million Pool of Capital with Preemptive Rights; Approve Creation of DKK 44.7 Million Pool of Capital without Preemptive Rights; Maximum Increase in Share Capital under Both Authorizations up to DKK 44.7 Million</t>
  </si>
  <si>
    <t>8.3</t>
  </si>
  <si>
    <t>Facility Safety</t>
  </si>
  <si>
    <t>Approve Proposal Regarding Regulated Working Conditions at Construction Sites</t>
  </si>
  <si>
    <t>The proposal lacks a compelling rationale. The board statement appears justified.</t>
  </si>
  <si>
    <t>Daifuku Co., Ltd.</t>
  </si>
  <si>
    <t>6383</t>
  </si>
  <si>
    <t>J08988107</t>
  </si>
  <si>
    <t>JP3497400006</t>
  </si>
  <si>
    <t>6250025</t>
  </si>
  <si>
    <t>Elect Director Geshiro, Hiroshi</t>
  </si>
  <si>
    <t>Elect Director Terai, Tomoaki</t>
  </si>
  <si>
    <t>1.3</t>
  </si>
  <si>
    <t>Elect Director Sato, Seiji</t>
  </si>
  <si>
    <t>1.4</t>
  </si>
  <si>
    <t>Elect Director Takubo, Hideaki</t>
  </si>
  <si>
    <t>1.5</t>
  </si>
  <si>
    <t>Elect Director Hibi, Tetsuya</t>
  </si>
  <si>
    <t>1.6</t>
  </si>
  <si>
    <t>Elect Director Ozawa, Yoshiaki</t>
  </si>
  <si>
    <t>1- Chair not independent and no SID_x000D_
2- Vote against Chair of Nominations Committee due to lack of Board-level gender diversity. _x000D_
3- Vote against Chair of Nominations Committee due to lack of separation of Chairman and CEO roles.</t>
  </si>
  <si>
    <t>1.7</t>
  </si>
  <si>
    <t>Elect Director Kato, Kaku</t>
  </si>
  <si>
    <t>1.8</t>
  </si>
  <si>
    <t>Elect Director Kaneko, Keiko</t>
  </si>
  <si>
    <t>1.9</t>
  </si>
  <si>
    <t>Elect Director Gideon Franklin</t>
  </si>
  <si>
    <t>1.10</t>
  </si>
  <si>
    <t>Elect Director Yoshida, Haruyuki</t>
  </si>
  <si>
    <t>1.11</t>
  </si>
  <si>
    <t>Elect Director Kanzaki, Yuki</t>
  </si>
  <si>
    <t>Approve Restricted Stock Plan</t>
  </si>
  <si>
    <t>Approve Trust-Type Equity Compensation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</si>
</sst>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dd\-mmm\-yy"/>
  </numFmts>
  <fonts count="8" x14ac:knownFonts="1">
    <font>
      <sz val="10"/>
      <color rgb="FF000000"/>
      <name val="ARIAL"/>
    </font>
    <font>
      <b/>
      <sz val="11"/>
      <color rgb="FFFFFFFF"/>
      <name val="HelveticaNeueLT Std"/>
      <family val="2"/>
    </font>
    <font>
      <b/>
      <sz val="14"/>
      <color rgb="FF067181"/>
      <name val="HelveticaNeueLT Std"/>
      <family val="2"/>
    </font>
    <font>
      <sz val="9.5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i/>
      <sz val="9.5"/>
      <color rgb="FF000000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6718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wrapText="1"/>
    </xf>
    <xf numFmtId="14" fontId="1" fillId="2" borderId="2" xfId="0" applyNumberFormat="1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9" fontId="5" fillId="4" borderId="7" xfId="0" applyNumberFormat="1" applyFont="1" applyFill="1" applyBorder="1" applyAlignment="1">
      <alignment vertical="center" wrapText="1"/>
    </xf>
    <xf numFmtId="9" fontId="5" fillId="3" borderId="7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7181"/>
      <color rgb="FFC8C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93134</xdr:rowOff>
    </xdr:from>
    <xdr:to>
      <xdr:col>2</xdr:col>
      <xdr:colOff>728134</xdr:colOff>
      <xdr:row>5</xdr:row>
      <xdr:rowOff>186782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A2D10F-E091-E736-3774-BB82A413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3134"/>
          <a:ext cx="2341033" cy="85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6:Y176"/>
  <sheetViews>
    <sheetView showGridLines="0" tabSelected="1" zoomScale="70" zoomScaleNormal="70" workbookViewId="0"/>
  </sheetViews>
  <sheetFormatPr defaultColWidth="6.87890625" defaultRowHeight="12" customHeight="1" x14ac:dyDescent="0.4"/>
  <cols>
    <col min="1" max="1" width="7" style="4" customWidth="1"/>
    <col min="2" max="2" width="20.703125" style="4" customWidth="1"/>
    <col min="3" max="6" width="15.703125" style="4" customWidth="1"/>
    <col min="7" max="7" width="15.703125" style="9" customWidth="1"/>
    <col min="8" max="15" width="15.703125" style="4" customWidth="1"/>
    <col min="16" max="16" width="22.1171875" style="4" bestFit="1" customWidth="1"/>
    <col min="17" max="19" width="15.703125" style="4" customWidth="1"/>
    <col min="20" max="16384" width="6.87890625" style="4"/>
  </cols>
  <sheetData>
    <row r="6" spans="2:25" ht="15.75" customHeight="1" x14ac:dyDescent="0.4"/>
    <row r="7" spans="2:25" ht="15.45" customHeight="1" x14ac:dyDescent="0.5">
      <c r="B7" s="8" t="s">
        <v>26</v>
      </c>
    </row>
    <row r="8" spans="2:25" ht="17.350000000000001" x14ac:dyDescent="0.5">
      <c r="B8" s="8" t="s">
        <v>75</v>
      </c>
    </row>
    <row r="10" spans="2:25" ht="41" x14ac:dyDescent="0.4">
      <c r="B10" s="5" t="s">
        <v>0</v>
      </c>
      <c r="C10" s="6" t="s">
        <v>1</v>
      </c>
      <c r="D10" s="6" t="s">
        <v>2</v>
      </c>
      <c r="E10" s="6" t="s">
        <v>3</v>
      </c>
      <c r="F10" s="6" t="s">
        <v>4</v>
      </c>
      <c r="G10" s="10" t="s">
        <v>5</v>
      </c>
      <c r="H10" s="6" t="s">
        <v>6</v>
      </c>
      <c r="I10" s="6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31</v>
      </c>
      <c r="Q10" s="6" t="s">
        <v>30</v>
      </c>
      <c r="R10" s="6" t="s">
        <v>14</v>
      </c>
      <c r="S10" s="7" t="s">
        <v>15</v>
      </c>
    </row>
    <row r="11" spans="2:25" ht="12" customHeight="1" x14ac:dyDescent="0.4">
      <c r="B11" t="s">
        <v>76</v>
      </c>
      <c r="C11" t="s">
        <v>77</v>
      </c>
      <c r="D11" t="s">
        <v>78</v>
      </c>
      <c r="E11" t="s">
        <v>79</v>
      </c>
      <c r="F11" t="s">
        <v>80</v>
      </c>
      <c r="G11" s="2">
        <v>45692.729166666701</v>
      </c>
      <c r="H11" t="s">
        <v>16</v>
      </c>
      <c r="I11" t="s">
        <v>17</v>
      </c>
      <c r="J11" t="s">
        <v>81</v>
      </c>
      <c r="K11" t="s">
        <v>24</v>
      </c>
      <c r="L11" t="s">
        <v>82</v>
      </c>
      <c r="M11" t="s">
        <v>19</v>
      </c>
      <c r="N11" t="s">
        <v>19</v>
      </c>
      <c r="O11" t="s">
        <v>19</v>
      </c>
      <c r="P11" t="str">
        <f>IF(M11=O11, "With Management", "Against Management")</f>
        <v>With Management</v>
      </c>
      <c r="Q11" t="str">
        <f>IF(N11=O11, "With ISS", "Against ISS")</f>
        <v>With ISS</v>
      </c>
      <c r="R11" t="s">
        <v>83</v>
      </c>
      <c r="S11" t="s">
        <v>83</v>
      </c>
      <c r="T11"/>
      <c r="U11"/>
      <c r="V11"/>
      <c r="W11"/>
      <c r="X11"/>
      <c r="Y11"/>
    </row>
    <row r="12" spans="2:25" ht="12" customHeight="1" x14ac:dyDescent="0.4">
      <c r="B12" t="s">
        <v>76</v>
      </c>
      <c r="C12" t="s">
        <v>77</v>
      </c>
      <c r="D12" t="s">
        <v>78</v>
      </c>
      <c r="E12" t="s">
        <v>79</v>
      </c>
      <c r="F12" t="s">
        <v>80</v>
      </c>
      <c r="G12" s="2">
        <v>45692.729166666701</v>
      </c>
      <c r="H12" t="s">
        <v>16</v>
      </c>
      <c r="I12" t="s">
        <v>17</v>
      </c>
      <c r="J12" t="s">
        <v>84</v>
      </c>
      <c r="K12" t="s">
        <v>24</v>
      </c>
      <c r="L12" t="s">
        <v>85</v>
      </c>
      <c r="M12" t="s">
        <v>19</v>
      </c>
      <c r="N12" t="s">
        <v>19</v>
      </c>
      <c r="O12" t="s">
        <v>86</v>
      </c>
      <c r="P12" t="str">
        <f t="shared" ref="P12:P75" si="0">IF(M12=O12, "With Management", "Against Management")</f>
        <v>Against Management</v>
      </c>
      <c r="Q12" t="str">
        <f t="shared" ref="Q12:Q75" si="1">IF(N12=O12, "With ISS", "Against ISS")</f>
        <v>Against ISS</v>
      </c>
      <c r="R12" t="s">
        <v>72</v>
      </c>
      <c r="S12" t="s">
        <v>72</v>
      </c>
      <c r="T12"/>
      <c r="U12"/>
      <c r="V12"/>
      <c r="W12"/>
      <c r="X12"/>
      <c r="Y12"/>
    </row>
    <row r="13" spans="2:25" ht="12" customHeight="1" x14ac:dyDescent="0.4">
      <c r="B13" t="s">
        <v>76</v>
      </c>
      <c r="C13" t="s">
        <v>77</v>
      </c>
      <c r="D13" t="s">
        <v>78</v>
      </c>
      <c r="E13" t="s">
        <v>79</v>
      </c>
      <c r="F13" t="s">
        <v>80</v>
      </c>
      <c r="G13" s="2">
        <v>45692.729166666701</v>
      </c>
      <c r="H13" t="s">
        <v>16</v>
      </c>
      <c r="I13" t="s">
        <v>17</v>
      </c>
      <c r="J13" t="s">
        <v>87</v>
      </c>
      <c r="K13" t="s">
        <v>24</v>
      </c>
      <c r="L13" t="s">
        <v>88</v>
      </c>
      <c r="M13" t="s">
        <v>19</v>
      </c>
      <c r="N13" t="s">
        <v>19</v>
      </c>
      <c r="O13" t="s">
        <v>19</v>
      </c>
      <c r="P13" t="str">
        <f t="shared" si="0"/>
        <v>With Management</v>
      </c>
      <c r="Q13" t="str">
        <f t="shared" si="1"/>
        <v>With ISS</v>
      </c>
      <c r="R13" t="s">
        <v>83</v>
      </c>
      <c r="S13" t="s">
        <v>83</v>
      </c>
      <c r="T13"/>
      <c r="U13"/>
      <c r="V13"/>
      <c r="W13"/>
      <c r="X13"/>
      <c r="Y13"/>
    </row>
    <row r="14" spans="2:25" ht="12" customHeight="1" x14ac:dyDescent="0.4">
      <c r="B14" t="s">
        <v>76</v>
      </c>
      <c r="C14" t="s">
        <v>77</v>
      </c>
      <c r="D14" t="s">
        <v>78</v>
      </c>
      <c r="E14" t="s">
        <v>79</v>
      </c>
      <c r="F14" t="s">
        <v>80</v>
      </c>
      <c r="G14" s="2">
        <v>45692.729166666701</v>
      </c>
      <c r="H14" t="s">
        <v>16</v>
      </c>
      <c r="I14" t="s">
        <v>17</v>
      </c>
      <c r="J14" t="s">
        <v>89</v>
      </c>
      <c r="K14" t="s">
        <v>24</v>
      </c>
      <c r="L14" t="s">
        <v>90</v>
      </c>
      <c r="M14" t="s">
        <v>19</v>
      </c>
      <c r="N14" t="s">
        <v>19</v>
      </c>
      <c r="O14" t="s">
        <v>19</v>
      </c>
      <c r="P14" t="str">
        <f t="shared" si="0"/>
        <v>With Management</v>
      </c>
      <c r="Q14" t="str">
        <f t="shared" si="1"/>
        <v>With ISS</v>
      </c>
      <c r="R14" t="s">
        <v>83</v>
      </c>
      <c r="S14" t="s">
        <v>83</v>
      </c>
      <c r="T14"/>
      <c r="U14"/>
      <c r="V14"/>
      <c r="W14"/>
      <c r="X14"/>
      <c r="Y14"/>
    </row>
    <row r="15" spans="2:25" ht="12" customHeight="1" x14ac:dyDescent="0.4">
      <c r="B15" t="s">
        <v>76</v>
      </c>
      <c r="C15" t="s">
        <v>77</v>
      </c>
      <c r="D15" t="s">
        <v>78</v>
      </c>
      <c r="E15" t="s">
        <v>79</v>
      </c>
      <c r="F15" t="s">
        <v>80</v>
      </c>
      <c r="G15" s="2">
        <v>45692.729166666701</v>
      </c>
      <c r="H15" t="s">
        <v>16</v>
      </c>
      <c r="I15" t="s">
        <v>17</v>
      </c>
      <c r="J15" t="s">
        <v>91</v>
      </c>
      <c r="K15" t="s">
        <v>23</v>
      </c>
      <c r="L15" t="s">
        <v>23</v>
      </c>
      <c r="M15" t="s">
        <v>19</v>
      </c>
      <c r="N15" t="s">
        <v>19</v>
      </c>
      <c r="O15" t="s">
        <v>25</v>
      </c>
      <c r="P15" t="str">
        <f t="shared" si="0"/>
        <v>Against Management</v>
      </c>
      <c r="Q15" t="str">
        <f t="shared" si="1"/>
        <v>Against ISS</v>
      </c>
      <c r="R15" t="s">
        <v>72</v>
      </c>
      <c r="S15" t="s">
        <v>72</v>
      </c>
      <c r="T15"/>
      <c r="U15"/>
      <c r="V15"/>
      <c r="W15"/>
      <c r="X15"/>
      <c r="Y15"/>
    </row>
    <row r="16" spans="2:25" ht="12" customHeight="1" x14ac:dyDescent="0.4">
      <c r="B16" t="s">
        <v>76</v>
      </c>
      <c r="C16" t="s">
        <v>77</v>
      </c>
      <c r="D16" t="s">
        <v>78</v>
      </c>
      <c r="E16" t="s">
        <v>79</v>
      </c>
      <c r="F16" t="s">
        <v>80</v>
      </c>
      <c r="G16" s="2">
        <v>45692.729166666701</v>
      </c>
      <c r="H16" t="s">
        <v>16</v>
      </c>
      <c r="I16" t="s">
        <v>17</v>
      </c>
      <c r="J16" t="s">
        <v>92</v>
      </c>
      <c r="K16" t="s">
        <v>28</v>
      </c>
      <c r="L16" t="s">
        <v>93</v>
      </c>
      <c r="M16" t="s">
        <v>19</v>
      </c>
      <c r="N16" t="s">
        <v>19</v>
      </c>
      <c r="O16" t="s">
        <v>25</v>
      </c>
      <c r="P16" t="str">
        <f t="shared" si="0"/>
        <v>Against Management</v>
      </c>
      <c r="Q16" t="str">
        <f t="shared" si="1"/>
        <v>Against ISS</v>
      </c>
      <c r="R16" t="s">
        <v>94</v>
      </c>
      <c r="S16" t="s">
        <v>94</v>
      </c>
      <c r="T16"/>
      <c r="U16"/>
      <c r="V16"/>
      <c r="W16"/>
      <c r="X16"/>
      <c r="Y16"/>
    </row>
    <row r="17" spans="2:25" ht="12" customHeight="1" x14ac:dyDescent="0.4">
      <c r="B17" t="s">
        <v>95</v>
      </c>
      <c r="C17" t="s">
        <v>96</v>
      </c>
      <c r="D17" t="s">
        <v>97</v>
      </c>
      <c r="E17" t="s">
        <v>98</v>
      </c>
      <c r="F17" t="s">
        <v>99</v>
      </c>
      <c r="G17" s="2">
        <v>45706.416666666701</v>
      </c>
      <c r="H17" t="s">
        <v>16</v>
      </c>
      <c r="I17" t="s">
        <v>17</v>
      </c>
      <c r="J17" t="s">
        <v>18</v>
      </c>
      <c r="K17" t="s">
        <v>57</v>
      </c>
      <c r="L17" t="s">
        <v>100</v>
      </c>
      <c r="M17" t="s">
        <v>73</v>
      </c>
      <c r="N17" t="s">
        <v>73</v>
      </c>
      <c r="O17" t="s">
        <v>73</v>
      </c>
      <c r="P17" t="s">
        <v>73</v>
      </c>
      <c r="Q17" t="s">
        <v>73</v>
      </c>
      <c r="R17"/>
      <c r="S17"/>
      <c r="T17"/>
      <c r="U17"/>
      <c r="V17"/>
      <c r="W17"/>
      <c r="X17"/>
      <c r="Y17"/>
    </row>
    <row r="18" spans="2:25" ht="12" customHeight="1" x14ac:dyDescent="0.4">
      <c r="B18" t="s">
        <v>95</v>
      </c>
      <c r="C18" t="s">
        <v>96</v>
      </c>
      <c r="D18" t="s">
        <v>97</v>
      </c>
      <c r="E18" t="s">
        <v>98</v>
      </c>
      <c r="F18" t="s">
        <v>99</v>
      </c>
      <c r="G18" s="2">
        <v>45706.416666666701</v>
      </c>
      <c r="H18" t="s">
        <v>16</v>
      </c>
      <c r="I18" t="s">
        <v>17</v>
      </c>
      <c r="J18" t="s">
        <v>32</v>
      </c>
      <c r="K18" t="s">
        <v>21</v>
      </c>
      <c r="L18" t="s">
        <v>101</v>
      </c>
      <c r="M18" t="s">
        <v>19</v>
      </c>
      <c r="N18" t="s">
        <v>19</v>
      </c>
      <c r="O18" t="s">
        <v>19</v>
      </c>
      <c r="P18" t="str">
        <f t="shared" si="0"/>
        <v>With Management</v>
      </c>
      <c r="Q18" t="str">
        <f t="shared" si="1"/>
        <v>With ISS</v>
      </c>
      <c r="R18"/>
      <c r="S18"/>
      <c r="T18"/>
      <c r="U18"/>
      <c r="V18"/>
      <c r="W18"/>
      <c r="X18"/>
      <c r="Y18"/>
    </row>
    <row r="19" spans="2:25" ht="12" customHeight="1" x14ac:dyDescent="0.4">
      <c r="B19" t="s">
        <v>95</v>
      </c>
      <c r="C19" t="s">
        <v>96</v>
      </c>
      <c r="D19" t="s">
        <v>97</v>
      </c>
      <c r="E19" t="s">
        <v>98</v>
      </c>
      <c r="F19" t="s">
        <v>99</v>
      </c>
      <c r="G19" s="2">
        <v>45706.416666666701</v>
      </c>
      <c r="H19" t="s">
        <v>16</v>
      </c>
      <c r="I19" t="s">
        <v>17</v>
      </c>
      <c r="J19" t="s">
        <v>68</v>
      </c>
      <c r="K19" t="s">
        <v>102</v>
      </c>
      <c r="L19" t="s">
        <v>103</v>
      </c>
      <c r="M19" t="s">
        <v>19</v>
      </c>
      <c r="N19" t="s">
        <v>19</v>
      </c>
      <c r="O19" t="s">
        <v>19</v>
      </c>
      <c r="P19" t="str">
        <f t="shared" si="0"/>
        <v>With Management</v>
      </c>
      <c r="Q19" t="str">
        <f t="shared" si="1"/>
        <v>With ISS</v>
      </c>
      <c r="R19"/>
      <c r="S19" t="s">
        <v>104</v>
      </c>
      <c r="T19"/>
      <c r="U19"/>
      <c r="V19"/>
      <c r="W19"/>
      <c r="X19"/>
      <c r="Y19"/>
    </row>
    <row r="20" spans="2:25" ht="12" customHeight="1" x14ac:dyDescent="0.4">
      <c r="B20" t="s">
        <v>95</v>
      </c>
      <c r="C20" t="s">
        <v>96</v>
      </c>
      <c r="D20" t="s">
        <v>97</v>
      </c>
      <c r="E20" t="s">
        <v>98</v>
      </c>
      <c r="F20" t="s">
        <v>99</v>
      </c>
      <c r="G20" s="2">
        <v>45706.416666666701</v>
      </c>
      <c r="H20" t="s">
        <v>16</v>
      </c>
      <c r="I20" t="s">
        <v>17</v>
      </c>
      <c r="J20" t="s">
        <v>69</v>
      </c>
      <c r="K20" t="s">
        <v>102</v>
      </c>
      <c r="L20" t="s">
        <v>105</v>
      </c>
      <c r="M20" t="s">
        <v>19</v>
      </c>
      <c r="N20" t="s">
        <v>19</v>
      </c>
      <c r="O20" t="s">
        <v>19</v>
      </c>
      <c r="P20" t="str">
        <f t="shared" si="0"/>
        <v>With Management</v>
      </c>
      <c r="Q20" t="str">
        <f t="shared" si="1"/>
        <v>With ISS</v>
      </c>
      <c r="R20"/>
      <c r="S20" t="s">
        <v>104</v>
      </c>
      <c r="T20"/>
      <c r="U20"/>
      <c r="V20"/>
      <c r="W20"/>
      <c r="X20"/>
      <c r="Y20"/>
    </row>
    <row r="21" spans="2:25" ht="12" customHeight="1" x14ac:dyDescent="0.4">
      <c r="B21" t="s">
        <v>95</v>
      </c>
      <c r="C21" t="s">
        <v>96</v>
      </c>
      <c r="D21" t="s">
        <v>97</v>
      </c>
      <c r="E21" t="s">
        <v>98</v>
      </c>
      <c r="F21" t="s">
        <v>99</v>
      </c>
      <c r="G21" s="2">
        <v>45706.416666666701</v>
      </c>
      <c r="H21" t="s">
        <v>16</v>
      </c>
      <c r="I21" t="s">
        <v>17</v>
      </c>
      <c r="J21" t="s">
        <v>70</v>
      </c>
      <c r="K21" t="s">
        <v>102</v>
      </c>
      <c r="L21" t="s">
        <v>106</v>
      </c>
      <c r="M21" t="s">
        <v>19</v>
      </c>
      <c r="N21" t="s">
        <v>19</v>
      </c>
      <c r="O21" t="s">
        <v>19</v>
      </c>
      <c r="P21" t="str">
        <f t="shared" si="0"/>
        <v>With Management</v>
      </c>
      <c r="Q21" t="str">
        <f t="shared" si="1"/>
        <v>With ISS</v>
      </c>
      <c r="R21"/>
      <c r="S21" t="s">
        <v>104</v>
      </c>
      <c r="T21"/>
      <c r="U21"/>
      <c r="V21"/>
      <c r="W21"/>
      <c r="X21"/>
      <c r="Y21"/>
    </row>
    <row r="22" spans="2:25" ht="12" customHeight="1" x14ac:dyDescent="0.4">
      <c r="B22" t="s">
        <v>95</v>
      </c>
      <c r="C22" t="s">
        <v>96</v>
      </c>
      <c r="D22" t="s">
        <v>97</v>
      </c>
      <c r="E22" t="s">
        <v>98</v>
      </c>
      <c r="F22" t="s">
        <v>99</v>
      </c>
      <c r="G22" s="2">
        <v>45706.416666666701</v>
      </c>
      <c r="H22" t="s">
        <v>16</v>
      </c>
      <c r="I22" t="s">
        <v>17</v>
      </c>
      <c r="J22" t="s">
        <v>71</v>
      </c>
      <c r="K22" t="s">
        <v>102</v>
      </c>
      <c r="L22" t="s">
        <v>107</v>
      </c>
      <c r="M22" t="s">
        <v>19</v>
      </c>
      <c r="N22" t="s">
        <v>19</v>
      </c>
      <c r="O22" t="s">
        <v>19</v>
      </c>
      <c r="P22" t="str">
        <f t="shared" si="0"/>
        <v>With Management</v>
      </c>
      <c r="Q22" t="str">
        <f t="shared" si="1"/>
        <v>With ISS</v>
      </c>
      <c r="R22"/>
      <c r="S22" t="s">
        <v>104</v>
      </c>
      <c r="T22"/>
      <c r="U22"/>
      <c r="V22"/>
      <c r="W22"/>
      <c r="X22"/>
      <c r="Y22"/>
    </row>
    <row r="23" spans="2:25" ht="12" customHeight="1" x14ac:dyDescent="0.4">
      <c r="B23" t="s">
        <v>95</v>
      </c>
      <c r="C23" t="s">
        <v>96</v>
      </c>
      <c r="D23" t="s">
        <v>97</v>
      </c>
      <c r="E23" t="s">
        <v>98</v>
      </c>
      <c r="F23" t="s">
        <v>99</v>
      </c>
      <c r="G23" s="2">
        <v>45706.416666666701</v>
      </c>
      <c r="H23" t="s">
        <v>16</v>
      </c>
      <c r="I23" t="s">
        <v>17</v>
      </c>
      <c r="J23" t="s">
        <v>108</v>
      </c>
      <c r="K23" t="s">
        <v>109</v>
      </c>
      <c r="L23" t="s">
        <v>110</v>
      </c>
      <c r="M23" t="s">
        <v>19</v>
      </c>
      <c r="N23" t="s">
        <v>19</v>
      </c>
      <c r="O23" t="s">
        <v>25</v>
      </c>
      <c r="P23" t="str">
        <f t="shared" si="0"/>
        <v>Against Management</v>
      </c>
      <c r="Q23" t="str">
        <f t="shared" si="1"/>
        <v>Against ISS</v>
      </c>
      <c r="R23" t="s">
        <v>111</v>
      </c>
      <c r="S23" t="s">
        <v>111</v>
      </c>
      <c r="T23"/>
      <c r="U23"/>
      <c r="V23"/>
      <c r="W23"/>
      <c r="X23"/>
      <c r="Y23"/>
    </row>
    <row r="24" spans="2:25" ht="12" customHeight="1" x14ac:dyDescent="0.4">
      <c r="B24" t="s">
        <v>95</v>
      </c>
      <c r="C24" t="s">
        <v>96</v>
      </c>
      <c r="D24" t="s">
        <v>97</v>
      </c>
      <c r="E24" t="s">
        <v>98</v>
      </c>
      <c r="F24" t="s">
        <v>99</v>
      </c>
      <c r="G24" s="2">
        <v>45706.416666666701</v>
      </c>
      <c r="H24" t="s">
        <v>16</v>
      </c>
      <c r="I24" t="s">
        <v>17</v>
      </c>
      <c r="J24" t="s">
        <v>112</v>
      </c>
      <c r="K24" t="s">
        <v>109</v>
      </c>
      <c r="L24" t="s">
        <v>113</v>
      </c>
      <c r="M24" t="s">
        <v>19</v>
      </c>
      <c r="N24" t="s">
        <v>19</v>
      </c>
      <c r="O24" t="s">
        <v>19</v>
      </c>
      <c r="P24" t="str">
        <f t="shared" si="0"/>
        <v>With Management</v>
      </c>
      <c r="Q24" t="str">
        <f t="shared" si="1"/>
        <v>With ISS</v>
      </c>
      <c r="R24"/>
      <c r="S24" t="s">
        <v>104</v>
      </c>
      <c r="T24"/>
      <c r="U24"/>
      <c r="V24"/>
      <c r="W24"/>
      <c r="X24"/>
      <c r="Y24"/>
    </row>
    <row r="25" spans="2:25" ht="12" customHeight="1" x14ac:dyDescent="0.4">
      <c r="B25" t="s">
        <v>95</v>
      </c>
      <c r="C25" t="s">
        <v>96</v>
      </c>
      <c r="D25" t="s">
        <v>97</v>
      </c>
      <c r="E25" t="s">
        <v>98</v>
      </c>
      <c r="F25" t="s">
        <v>99</v>
      </c>
      <c r="G25" s="2">
        <v>45706.416666666701</v>
      </c>
      <c r="H25" t="s">
        <v>16</v>
      </c>
      <c r="I25" t="s">
        <v>17</v>
      </c>
      <c r="J25" t="s">
        <v>114</v>
      </c>
      <c r="K25" t="s">
        <v>109</v>
      </c>
      <c r="L25" t="s">
        <v>115</v>
      </c>
      <c r="M25" t="s">
        <v>19</v>
      </c>
      <c r="N25" t="s">
        <v>19</v>
      </c>
      <c r="O25" t="s">
        <v>19</v>
      </c>
      <c r="P25" t="str">
        <f t="shared" si="0"/>
        <v>With Management</v>
      </c>
      <c r="Q25" t="str">
        <f t="shared" si="1"/>
        <v>With ISS</v>
      </c>
      <c r="R25"/>
      <c r="S25" t="s">
        <v>104</v>
      </c>
      <c r="T25"/>
      <c r="U25"/>
      <c r="V25"/>
      <c r="W25"/>
      <c r="X25"/>
      <c r="Y25"/>
    </row>
    <row r="26" spans="2:25" ht="12" customHeight="1" x14ac:dyDescent="0.4">
      <c r="B26" t="s">
        <v>95</v>
      </c>
      <c r="C26" t="s">
        <v>96</v>
      </c>
      <c r="D26" t="s">
        <v>97</v>
      </c>
      <c r="E26" t="s">
        <v>98</v>
      </c>
      <c r="F26" t="s">
        <v>99</v>
      </c>
      <c r="G26" s="2">
        <v>45706.416666666701</v>
      </c>
      <c r="H26" t="s">
        <v>16</v>
      </c>
      <c r="I26" t="s">
        <v>17</v>
      </c>
      <c r="J26" t="s">
        <v>116</v>
      </c>
      <c r="K26" t="s">
        <v>109</v>
      </c>
      <c r="L26" t="s">
        <v>117</v>
      </c>
      <c r="M26" t="s">
        <v>19</v>
      </c>
      <c r="N26" t="s">
        <v>19</v>
      </c>
      <c r="O26" t="s">
        <v>19</v>
      </c>
      <c r="P26" t="str">
        <f t="shared" si="0"/>
        <v>With Management</v>
      </c>
      <c r="Q26" t="str">
        <f t="shared" si="1"/>
        <v>With ISS</v>
      </c>
      <c r="R26"/>
      <c r="S26" t="s">
        <v>104</v>
      </c>
      <c r="T26"/>
      <c r="U26"/>
      <c r="V26"/>
      <c r="W26"/>
      <c r="X26"/>
      <c r="Y26"/>
    </row>
    <row r="27" spans="2:25" ht="12" customHeight="1" x14ac:dyDescent="0.4">
      <c r="B27" t="s">
        <v>95</v>
      </c>
      <c r="C27" t="s">
        <v>96</v>
      </c>
      <c r="D27" t="s">
        <v>97</v>
      </c>
      <c r="E27" t="s">
        <v>98</v>
      </c>
      <c r="F27" t="s">
        <v>99</v>
      </c>
      <c r="G27" s="2">
        <v>45706.416666666701</v>
      </c>
      <c r="H27" t="s">
        <v>16</v>
      </c>
      <c r="I27" t="s">
        <v>17</v>
      </c>
      <c r="J27" t="s">
        <v>118</v>
      </c>
      <c r="K27" t="s">
        <v>109</v>
      </c>
      <c r="L27" t="s">
        <v>119</v>
      </c>
      <c r="M27" t="s">
        <v>19</v>
      </c>
      <c r="N27" t="s">
        <v>19</v>
      </c>
      <c r="O27" t="s">
        <v>19</v>
      </c>
      <c r="P27" t="str">
        <f t="shared" si="0"/>
        <v>With Management</v>
      </c>
      <c r="Q27" t="str">
        <f t="shared" si="1"/>
        <v>With ISS</v>
      </c>
      <c r="R27"/>
      <c r="S27" t="s">
        <v>104</v>
      </c>
      <c r="T27"/>
      <c r="U27"/>
      <c r="V27"/>
      <c r="W27"/>
      <c r="X27"/>
      <c r="Y27"/>
    </row>
    <row r="28" spans="2:25" ht="12" customHeight="1" x14ac:dyDescent="0.4">
      <c r="B28" t="s">
        <v>95</v>
      </c>
      <c r="C28" t="s">
        <v>96</v>
      </c>
      <c r="D28" t="s">
        <v>97</v>
      </c>
      <c r="E28" t="s">
        <v>98</v>
      </c>
      <c r="F28" t="s">
        <v>99</v>
      </c>
      <c r="G28" s="2">
        <v>45706.416666666701</v>
      </c>
      <c r="H28" t="s">
        <v>16</v>
      </c>
      <c r="I28" t="s">
        <v>17</v>
      </c>
      <c r="J28" t="s">
        <v>120</v>
      </c>
      <c r="K28" t="s">
        <v>109</v>
      </c>
      <c r="L28" t="s">
        <v>121</v>
      </c>
      <c r="M28" t="s">
        <v>19</v>
      </c>
      <c r="N28" t="s">
        <v>19</v>
      </c>
      <c r="O28" t="s">
        <v>19</v>
      </c>
      <c r="P28" t="str">
        <f t="shared" si="0"/>
        <v>With Management</v>
      </c>
      <c r="Q28" t="str">
        <f t="shared" si="1"/>
        <v>With ISS</v>
      </c>
      <c r="R28"/>
      <c r="S28" t="s">
        <v>104</v>
      </c>
      <c r="T28"/>
      <c r="U28"/>
      <c r="V28"/>
      <c r="W28"/>
      <c r="X28"/>
      <c r="Y28"/>
    </row>
    <row r="29" spans="2:25" ht="12" customHeight="1" x14ac:dyDescent="0.4">
      <c r="B29" t="s">
        <v>95</v>
      </c>
      <c r="C29" t="s">
        <v>96</v>
      </c>
      <c r="D29" t="s">
        <v>97</v>
      </c>
      <c r="E29" t="s">
        <v>98</v>
      </c>
      <c r="F29" t="s">
        <v>99</v>
      </c>
      <c r="G29" s="2">
        <v>45706.416666666701</v>
      </c>
      <c r="H29" t="s">
        <v>16</v>
      </c>
      <c r="I29" t="s">
        <v>17</v>
      </c>
      <c r="J29" t="s">
        <v>122</v>
      </c>
      <c r="K29" t="s">
        <v>109</v>
      </c>
      <c r="L29" t="s">
        <v>123</v>
      </c>
      <c r="M29" t="s">
        <v>19</v>
      </c>
      <c r="N29" t="s">
        <v>19</v>
      </c>
      <c r="O29" t="s">
        <v>19</v>
      </c>
      <c r="P29" t="str">
        <f t="shared" si="0"/>
        <v>With Management</v>
      </c>
      <c r="Q29" t="str">
        <f t="shared" si="1"/>
        <v>With ISS</v>
      </c>
      <c r="R29"/>
      <c r="S29" t="s">
        <v>104</v>
      </c>
      <c r="T29"/>
      <c r="U29"/>
      <c r="V29"/>
      <c r="W29"/>
      <c r="X29"/>
      <c r="Y29"/>
    </row>
    <row r="30" spans="2:25" ht="12" customHeight="1" x14ac:dyDescent="0.4">
      <c r="B30" t="s">
        <v>95</v>
      </c>
      <c r="C30" t="s">
        <v>96</v>
      </c>
      <c r="D30" t="s">
        <v>97</v>
      </c>
      <c r="E30" t="s">
        <v>98</v>
      </c>
      <c r="F30" t="s">
        <v>99</v>
      </c>
      <c r="G30" s="2">
        <v>45706.416666666701</v>
      </c>
      <c r="H30" t="s">
        <v>16</v>
      </c>
      <c r="I30" t="s">
        <v>17</v>
      </c>
      <c r="J30" t="s">
        <v>124</v>
      </c>
      <c r="K30" t="s">
        <v>109</v>
      </c>
      <c r="L30" t="s">
        <v>125</v>
      </c>
      <c r="M30" t="s">
        <v>19</v>
      </c>
      <c r="N30" t="s">
        <v>19</v>
      </c>
      <c r="O30" t="s">
        <v>19</v>
      </c>
      <c r="P30" t="str">
        <f t="shared" si="0"/>
        <v>With Management</v>
      </c>
      <c r="Q30" t="str">
        <f t="shared" si="1"/>
        <v>With ISS</v>
      </c>
      <c r="R30"/>
      <c r="S30" t="s">
        <v>104</v>
      </c>
      <c r="T30"/>
      <c r="U30"/>
      <c r="V30"/>
      <c r="W30"/>
      <c r="X30"/>
      <c r="Y30"/>
    </row>
    <row r="31" spans="2:25" ht="12" customHeight="1" x14ac:dyDescent="0.4">
      <c r="B31" t="s">
        <v>95</v>
      </c>
      <c r="C31" t="s">
        <v>96</v>
      </c>
      <c r="D31" t="s">
        <v>97</v>
      </c>
      <c r="E31" t="s">
        <v>98</v>
      </c>
      <c r="F31" t="s">
        <v>99</v>
      </c>
      <c r="G31" s="2">
        <v>45706.416666666701</v>
      </c>
      <c r="H31" t="s">
        <v>16</v>
      </c>
      <c r="I31" t="s">
        <v>17</v>
      </c>
      <c r="J31" t="s">
        <v>126</v>
      </c>
      <c r="K31" t="s">
        <v>109</v>
      </c>
      <c r="L31" t="s">
        <v>127</v>
      </c>
      <c r="M31" t="s">
        <v>19</v>
      </c>
      <c r="N31" t="s">
        <v>19</v>
      </c>
      <c r="O31" t="s">
        <v>19</v>
      </c>
      <c r="P31" t="str">
        <f t="shared" si="0"/>
        <v>With Management</v>
      </c>
      <c r="Q31" t="str">
        <f t="shared" si="1"/>
        <v>With ISS</v>
      </c>
      <c r="R31"/>
      <c r="S31" t="s">
        <v>104</v>
      </c>
      <c r="T31"/>
      <c r="U31"/>
      <c r="V31"/>
      <c r="W31"/>
      <c r="X31"/>
      <c r="Y31"/>
    </row>
    <row r="32" spans="2:25" ht="12" customHeight="1" x14ac:dyDescent="0.4">
      <c r="B32" t="s">
        <v>95</v>
      </c>
      <c r="C32" t="s">
        <v>96</v>
      </c>
      <c r="D32" t="s">
        <v>97</v>
      </c>
      <c r="E32" t="s">
        <v>98</v>
      </c>
      <c r="F32" t="s">
        <v>99</v>
      </c>
      <c r="G32" s="2">
        <v>45706.416666666701</v>
      </c>
      <c r="H32" t="s">
        <v>16</v>
      </c>
      <c r="I32" t="s">
        <v>17</v>
      </c>
      <c r="J32" t="s">
        <v>128</v>
      </c>
      <c r="K32" t="s">
        <v>109</v>
      </c>
      <c r="L32" t="s">
        <v>129</v>
      </c>
      <c r="M32" t="s">
        <v>19</v>
      </c>
      <c r="N32" t="s">
        <v>19</v>
      </c>
      <c r="O32" t="s">
        <v>19</v>
      </c>
      <c r="P32" t="str">
        <f t="shared" si="0"/>
        <v>With Management</v>
      </c>
      <c r="Q32" t="str">
        <f t="shared" si="1"/>
        <v>With ISS</v>
      </c>
      <c r="R32"/>
      <c r="S32" t="s">
        <v>104</v>
      </c>
      <c r="T32"/>
      <c r="U32"/>
      <c r="V32"/>
      <c r="W32"/>
      <c r="X32"/>
      <c r="Y32"/>
    </row>
    <row r="33" spans="2:25" ht="12" customHeight="1" x14ac:dyDescent="0.4">
      <c r="B33" t="s">
        <v>95</v>
      </c>
      <c r="C33" t="s">
        <v>96</v>
      </c>
      <c r="D33" t="s">
        <v>97</v>
      </c>
      <c r="E33" t="s">
        <v>98</v>
      </c>
      <c r="F33" t="s">
        <v>99</v>
      </c>
      <c r="G33" s="2">
        <v>45706.416666666701</v>
      </c>
      <c r="H33" t="s">
        <v>16</v>
      </c>
      <c r="I33" t="s">
        <v>17</v>
      </c>
      <c r="J33" t="s">
        <v>130</v>
      </c>
      <c r="K33" t="s">
        <v>109</v>
      </c>
      <c r="L33" t="s">
        <v>131</v>
      </c>
      <c r="M33" t="s">
        <v>19</v>
      </c>
      <c r="N33" t="s">
        <v>19</v>
      </c>
      <c r="O33" t="s">
        <v>19</v>
      </c>
      <c r="P33" t="str">
        <f t="shared" si="0"/>
        <v>With Management</v>
      </c>
      <c r="Q33" t="str">
        <f t="shared" si="1"/>
        <v>With ISS</v>
      </c>
      <c r="R33"/>
      <c r="S33" t="s">
        <v>104</v>
      </c>
      <c r="T33"/>
      <c r="U33"/>
      <c r="V33"/>
      <c r="W33"/>
      <c r="X33"/>
      <c r="Y33"/>
    </row>
    <row r="34" spans="2:25" ht="12" customHeight="1" x14ac:dyDescent="0.4">
      <c r="B34" t="s">
        <v>95</v>
      </c>
      <c r="C34" t="s">
        <v>96</v>
      </c>
      <c r="D34" t="s">
        <v>97</v>
      </c>
      <c r="E34" t="s">
        <v>98</v>
      </c>
      <c r="F34" t="s">
        <v>99</v>
      </c>
      <c r="G34" s="2">
        <v>45706.416666666701</v>
      </c>
      <c r="H34" t="s">
        <v>16</v>
      </c>
      <c r="I34" t="s">
        <v>17</v>
      </c>
      <c r="J34" t="s">
        <v>132</v>
      </c>
      <c r="K34" t="s">
        <v>109</v>
      </c>
      <c r="L34" t="s">
        <v>133</v>
      </c>
      <c r="M34" t="s">
        <v>19</v>
      </c>
      <c r="N34" t="s">
        <v>19</v>
      </c>
      <c r="O34" t="s">
        <v>19</v>
      </c>
      <c r="P34" t="str">
        <f t="shared" si="0"/>
        <v>With Management</v>
      </c>
      <c r="Q34" t="str">
        <f t="shared" si="1"/>
        <v>With ISS</v>
      </c>
      <c r="R34"/>
      <c r="S34" t="s">
        <v>104</v>
      </c>
      <c r="T34"/>
      <c r="U34"/>
      <c r="V34"/>
      <c r="W34"/>
      <c r="X34"/>
      <c r="Y34"/>
    </row>
    <row r="35" spans="2:25" ht="12" customHeight="1" x14ac:dyDescent="0.4">
      <c r="B35" t="s">
        <v>95</v>
      </c>
      <c r="C35" t="s">
        <v>96</v>
      </c>
      <c r="D35" t="s">
        <v>97</v>
      </c>
      <c r="E35" t="s">
        <v>98</v>
      </c>
      <c r="F35" t="s">
        <v>99</v>
      </c>
      <c r="G35" s="2">
        <v>45706.416666666701</v>
      </c>
      <c r="H35" t="s">
        <v>16</v>
      </c>
      <c r="I35" t="s">
        <v>17</v>
      </c>
      <c r="J35" t="s">
        <v>134</v>
      </c>
      <c r="K35" t="s">
        <v>109</v>
      </c>
      <c r="L35" t="s">
        <v>135</v>
      </c>
      <c r="M35" t="s">
        <v>19</v>
      </c>
      <c r="N35" t="s">
        <v>19</v>
      </c>
      <c r="O35" t="s">
        <v>19</v>
      </c>
      <c r="P35" t="str">
        <f t="shared" si="0"/>
        <v>With Management</v>
      </c>
      <c r="Q35" t="str">
        <f t="shared" si="1"/>
        <v>With ISS</v>
      </c>
      <c r="R35"/>
      <c r="S35" t="s">
        <v>104</v>
      </c>
      <c r="T35"/>
      <c r="U35"/>
      <c r="V35"/>
      <c r="W35"/>
      <c r="X35"/>
      <c r="Y35"/>
    </row>
    <row r="36" spans="2:25" ht="12" customHeight="1" x14ac:dyDescent="0.4">
      <c r="B36" t="s">
        <v>95</v>
      </c>
      <c r="C36" t="s">
        <v>96</v>
      </c>
      <c r="D36" t="s">
        <v>97</v>
      </c>
      <c r="E36" t="s">
        <v>98</v>
      </c>
      <c r="F36" t="s">
        <v>99</v>
      </c>
      <c r="G36" s="2">
        <v>45706.416666666701</v>
      </c>
      <c r="H36" t="s">
        <v>16</v>
      </c>
      <c r="I36" t="s">
        <v>17</v>
      </c>
      <c r="J36" t="s">
        <v>136</v>
      </c>
      <c r="K36" t="s">
        <v>109</v>
      </c>
      <c r="L36" t="s">
        <v>137</v>
      </c>
      <c r="M36" t="s">
        <v>19</v>
      </c>
      <c r="N36" t="s">
        <v>19</v>
      </c>
      <c r="O36" t="s">
        <v>19</v>
      </c>
      <c r="P36" t="str">
        <f t="shared" si="0"/>
        <v>With Management</v>
      </c>
      <c r="Q36" t="str">
        <f t="shared" si="1"/>
        <v>With ISS</v>
      </c>
      <c r="R36"/>
      <c r="S36" t="s">
        <v>104</v>
      </c>
      <c r="T36"/>
      <c r="U36"/>
      <c r="V36"/>
      <c r="W36"/>
      <c r="X36"/>
      <c r="Y36"/>
    </row>
    <row r="37" spans="2:25" ht="12" customHeight="1" x14ac:dyDescent="0.4">
      <c r="B37" t="s">
        <v>95</v>
      </c>
      <c r="C37" t="s">
        <v>96</v>
      </c>
      <c r="D37" t="s">
        <v>97</v>
      </c>
      <c r="E37" t="s">
        <v>98</v>
      </c>
      <c r="F37" t="s">
        <v>99</v>
      </c>
      <c r="G37" s="2">
        <v>45706.416666666701</v>
      </c>
      <c r="H37" t="s">
        <v>16</v>
      </c>
      <c r="I37" t="s">
        <v>17</v>
      </c>
      <c r="J37" t="s">
        <v>138</v>
      </c>
      <c r="K37" t="s">
        <v>109</v>
      </c>
      <c r="L37" t="s">
        <v>139</v>
      </c>
      <c r="M37" t="s">
        <v>19</v>
      </c>
      <c r="N37" t="s">
        <v>19</v>
      </c>
      <c r="O37" t="s">
        <v>19</v>
      </c>
      <c r="P37" t="str">
        <f t="shared" si="0"/>
        <v>With Management</v>
      </c>
      <c r="Q37" t="str">
        <f t="shared" si="1"/>
        <v>With ISS</v>
      </c>
      <c r="R37"/>
      <c r="S37" t="s">
        <v>104</v>
      </c>
      <c r="T37"/>
      <c r="U37"/>
      <c r="V37"/>
      <c r="W37"/>
      <c r="X37"/>
      <c r="Y37"/>
    </row>
    <row r="38" spans="2:25" ht="12" customHeight="1" x14ac:dyDescent="0.4">
      <c r="B38" t="s">
        <v>95</v>
      </c>
      <c r="C38" t="s">
        <v>96</v>
      </c>
      <c r="D38" t="s">
        <v>97</v>
      </c>
      <c r="E38" t="s">
        <v>98</v>
      </c>
      <c r="F38" t="s">
        <v>99</v>
      </c>
      <c r="G38" s="2">
        <v>45706.416666666701</v>
      </c>
      <c r="H38" t="s">
        <v>16</v>
      </c>
      <c r="I38" t="s">
        <v>17</v>
      </c>
      <c r="J38" t="s">
        <v>140</v>
      </c>
      <c r="K38" t="s">
        <v>109</v>
      </c>
      <c r="L38" t="s">
        <v>141</v>
      </c>
      <c r="M38" t="s">
        <v>19</v>
      </c>
      <c r="N38" t="s">
        <v>19</v>
      </c>
      <c r="O38" t="s">
        <v>19</v>
      </c>
      <c r="P38" t="str">
        <f t="shared" si="0"/>
        <v>With Management</v>
      </c>
      <c r="Q38" t="str">
        <f t="shared" si="1"/>
        <v>With ISS</v>
      </c>
      <c r="R38"/>
      <c r="S38" t="s">
        <v>104</v>
      </c>
      <c r="T38"/>
      <c r="U38"/>
      <c r="V38"/>
      <c r="W38"/>
      <c r="X38"/>
      <c r="Y38"/>
    </row>
    <row r="39" spans="2:25" ht="12" customHeight="1" x14ac:dyDescent="0.4">
      <c r="B39" t="s">
        <v>95</v>
      </c>
      <c r="C39" t="s">
        <v>96</v>
      </c>
      <c r="D39" t="s">
        <v>97</v>
      </c>
      <c r="E39" t="s">
        <v>98</v>
      </c>
      <c r="F39" t="s">
        <v>99</v>
      </c>
      <c r="G39" s="2">
        <v>45706.416666666701</v>
      </c>
      <c r="H39" t="s">
        <v>16</v>
      </c>
      <c r="I39" t="s">
        <v>17</v>
      </c>
      <c r="J39" t="s">
        <v>142</v>
      </c>
      <c r="K39" t="s">
        <v>109</v>
      </c>
      <c r="L39" t="s">
        <v>143</v>
      </c>
      <c r="M39" t="s">
        <v>19</v>
      </c>
      <c r="N39" t="s">
        <v>19</v>
      </c>
      <c r="O39" t="s">
        <v>19</v>
      </c>
      <c r="P39" t="str">
        <f t="shared" si="0"/>
        <v>With Management</v>
      </c>
      <c r="Q39" t="str">
        <f t="shared" si="1"/>
        <v>With ISS</v>
      </c>
      <c r="R39"/>
      <c r="S39" t="s">
        <v>104</v>
      </c>
      <c r="T39"/>
      <c r="U39"/>
      <c r="V39"/>
      <c r="W39"/>
      <c r="X39"/>
      <c r="Y39"/>
    </row>
    <row r="40" spans="2:25" ht="12" customHeight="1" x14ac:dyDescent="0.4">
      <c r="B40" t="s">
        <v>95</v>
      </c>
      <c r="C40" t="s">
        <v>96</v>
      </c>
      <c r="D40" t="s">
        <v>97</v>
      </c>
      <c r="E40" t="s">
        <v>98</v>
      </c>
      <c r="F40" t="s">
        <v>99</v>
      </c>
      <c r="G40" s="2">
        <v>45706.416666666701</v>
      </c>
      <c r="H40" t="s">
        <v>16</v>
      </c>
      <c r="I40" t="s">
        <v>17</v>
      </c>
      <c r="J40" t="s">
        <v>144</v>
      </c>
      <c r="K40" t="s">
        <v>109</v>
      </c>
      <c r="L40" t="s">
        <v>145</v>
      </c>
      <c r="M40" t="s">
        <v>19</v>
      </c>
      <c r="N40" t="s">
        <v>19</v>
      </c>
      <c r="O40" t="s">
        <v>19</v>
      </c>
      <c r="P40" t="str">
        <f t="shared" si="0"/>
        <v>With Management</v>
      </c>
      <c r="Q40" t="str">
        <f t="shared" si="1"/>
        <v>With ISS</v>
      </c>
      <c r="R40"/>
      <c r="S40" t="s">
        <v>104</v>
      </c>
      <c r="T40"/>
      <c r="U40"/>
      <c r="V40"/>
      <c r="W40"/>
      <c r="X40"/>
      <c r="Y40"/>
    </row>
    <row r="41" spans="2:25" ht="12" customHeight="1" x14ac:dyDescent="0.4">
      <c r="B41" t="s">
        <v>95</v>
      </c>
      <c r="C41" t="s">
        <v>96</v>
      </c>
      <c r="D41" t="s">
        <v>97</v>
      </c>
      <c r="E41" t="s">
        <v>98</v>
      </c>
      <c r="F41" t="s">
        <v>99</v>
      </c>
      <c r="G41" s="2">
        <v>45706.416666666701</v>
      </c>
      <c r="H41" t="s">
        <v>16</v>
      </c>
      <c r="I41" t="s">
        <v>17</v>
      </c>
      <c r="J41" t="s">
        <v>146</v>
      </c>
      <c r="K41" t="s">
        <v>109</v>
      </c>
      <c r="L41" t="s">
        <v>147</v>
      </c>
      <c r="M41" t="s">
        <v>19</v>
      </c>
      <c r="N41" t="s">
        <v>19</v>
      </c>
      <c r="O41" t="s">
        <v>19</v>
      </c>
      <c r="P41" t="str">
        <f t="shared" si="0"/>
        <v>With Management</v>
      </c>
      <c r="Q41" t="str">
        <f t="shared" si="1"/>
        <v>With ISS</v>
      </c>
      <c r="R41"/>
      <c r="S41" t="s">
        <v>104</v>
      </c>
      <c r="T41"/>
      <c r="U41"/>
      <c r="V41"/>
      <c r="W41"/>
      <c r="X41"/>
      <c r="Y41"/>
    </row>
    <row r="42" spans="2:25" ht="12" customHeight="1" x14ac:dyDescent="0.4">
      <c r="B42" t="s">
        <v>95</v>
      </c>
      <c r="C42" t="s">
        <v>96</v>
      </c>
      <c r="D42" t="s">
        <v>97</v>
      </c>
      <c r="E42" t="s">
        <v>98</v>
      </c>
      <c r="F42" t="s">
        <v>99</v>
      </c>
      <c r="G42" s="2">
        <v>45706.416666666701</v>
      </c>
      <c r="H42" t="s">
        <v>16</v>
      </c>
      <c r="I42" t="s">
        <v>17</v>
      </c>
      <c r="J42" t="s">
        <v>148</v>
      </c>
      <c r="K42" t="s">
        <v>109</v>
      </c>
      <c r="L42" t="s">
        <v>149</v>
      </c>
      <c r="M42" t="s">
        <v>19</v>
      </c>
      <c r="N42" t="s">
        <v>19</v>
      </c>
      <c r="O42" t="s">
        <v>19</v>
      </c>
      <c r="P42" t="str">
        <f t="shared" si="0"/>
        <v>With Management</v>
      </c>
      <c r="Q42" t="str">
        <f t="shared" si="1"/>
        <v>With ISS</v>
      </c>
      <c r="R42"/>
      <c r="S42" t="s">
        <v>104</v>
      </c>
      <c r="T42"/>
      <c r="U42"/>
      <c r="V42"/>
      <c r="W42"/>
      <c r="X42"/>
      <c r="Y42"/>
    </row>
    <row r="43" spans="2:25" ht="12" customHeight="1" x14ac:dyDescent="0.4">
      <c r="B43" t="s">
        <v>95</v>
      </c>
      <c r="C43" t="s">
        <v>96</v>
      </c>
      <c r="D43" t="s">
        <v>97</v>
      </c>
      <c r="E43" t="s">
        <v>98</v>
      </c>
      <c r="F43" t="s">
        <v>99</v>
      </c>
      <c r="G43" s="2">
        <v>45706.416666666701</v>
      </c>
      <c r="H43" t="s">
        <v>16</v>
      </c>
      <c r="I43" t="s">
        <v>17</v>
      </c>
      <c r="J43" t="s">
        <v>150</v>
      </c>
      <c r="K43" t="s">
        <v>109</v>
      </c>
      <c r="L43" t="s">
        <v>151</v>
      </c>
      <c r="M43" t="s">
        <v>19</v>
      </c>
      <c r="N43" t="s">
        <v>19</v>
      </c>
      <c r="O43" t="s">
        <v>19</v>
      </c>
      <c r="P43" t="str">
        <f t="shared" si="0"/>
        <v>With Management</v>
      </c>
      <c r="Q43" t="str">
        <f t="shared" si="1"/>
        <v>With ISS</v>
      </c>
      <c r="R43"/>
      <c r="S43" t="s">
        <v>104</v>
      </c>
      <c r="T43"/>
      <c r="U43"/>
      <c r="V43"/>
      <c r="W43"/>
      <c r="X43"/>
      <c r="Y43"/>
    </row>
    <row r="44" spans="2:25" ht="12" customHeight="1" x14ac:dyDescent="0.4">
      <c r="B44" t="s">
        <v>95</v>
      </c>
      <c r="C44" t="s">
        <v>96</v>
      </c>
      <c r="D44" t="s">
        <v>97</v>
      </c>
      <c r="E44" t="s">
        <v>98</v>
      </c>
      <c r="F44" t="s">
        <v>99</v>
      </c>
      <c r="G44" s="2">
        <v>45706.416666666701</v>
      </c>
      <c r="H44" t="s">
        <v>16</v>
      </c>
      <c r="I44" t="s">
        <v>17</v>
      </c>
      <c r="J44" t="s">
        <v>152</v>
      </c>
      <c r="K44" t="s">
        <v>28</v>
      </c>
      <c r="L44" t="s">
        <v>153</v>
      </c>
      <c r="M44" t="s">
        <v>19</v>
      </c>
      <c r="N44" t="s">
        <v>19</v>
      </c>
      <c r="O44" t="s">
        <v>19</v>
      </c>
      <c r="P44" t="str">
        <f t="shared" si="0"/>
        <v>With Management</v>
      </c>
      <c r="Q44" t="str">
        <f t="shared" si="1"/>
        <v>With ISS</v>
      </c>
      <c r="R44"/>
      <c r="S44"/>
      <c r="T44"/>
      <c r="U44"/>
      <c r="V44"/>
      <c r="W44"/>
      <c r="X44"/>
      <c r="Y44"/>
    </row>
    <row r="45" spans="2:25" ht="12" customHeight="1" x14ac:dyDescent="0.4">
      <c r="B45" t="s">
        <v>95</v>
      </c>
      <c r="C45" t="s">
        <v>96</v>
      </c>
      <c r="D45" t="s">
        <v>97</v>
      </c>
      <c r="E45" t="s">
        <v>98</v>
      </c>
      <c r="F45" t="s">
        <v>99</v>
      </c>
      <c r="G45" s="2">
        <v>45706.416666666701</v>
      </c>
      <c r="H45" t="s">
        <v>16</v>
      </c>
      <c r="I45" t="s">
        <v>17</v>
      </c>
      <c r="J45" t="s">
        <v>154</v>
      </c>
      <c r="K45" t="s">
        <v>155</v>
      </c>
      <c r="L45" t="s">
        <v>156</v>
      </c>
      <c r="M45" t="s">
        <v>19</v>
      </c>
      <c r="N45" t="s">
        <v>19</v>
      </c>
      <c r="O45" t="s">
        <v>19</v>
      </c>
      <c r="P45" t="str">
        <f t="shared" si="0"/>
        <v>With Management</v>
      </c>
      <c r="Q45" t="str">
        <f t="shared" si="1"/>
        <v>With ISS</v>
      </c>
      <c r="R45"/>
      <c r="S45"/>
      <c r="T45"/>
      <c r="U45"/>
      <c r="V45"/>
      <c r="W45"/>
      <c r="X45"/>
      <c r="Y45"/>
    </row>
    <row r="46" spans="2:25" ht="12" customHeight="1" x14ac:dyDescent="0.4">
      <c r="B46" t="s">
        <v>95</v>
      </c>
      <c r="C46" t="s">
        <v>96</v>
      </c>
      <c r="D46" t="s">
        <v>97</v>
      </c>
      <c r="E46" t="s">
        <v>98</v>
      </c>
      <c r="F46" t="s">
        <v>99</v>
      </c>
      <c r="G46" s="2">
        <v>45706.416666666701</v>
      </c>
      <c r="H46" t="s">
        <v>16</v>
      </c>
      <c r="I46" t="s">
        <v>17</v>
      </c>
      <c r="J46" t="s">
        <v>38</v>
      </c>
      <c r="K46" t="s">
        <v>23</v>
      </c>
      <c r="L46" t="s">
        <v>55</v>
      </c>
      <c r="M46" t="s">
        <v>19</v>
      </c>
      <c r="N46" t="s">
        <v>19</v>
      </c>
      <c r="O46" t="s">
        <v>25</v>
      </c>
      <c r="P46" t="str">
        <f t="shared" si="0"/>
        <v>Against Management</v>
      </c>
      <c r="Q46" t="str">
        <f t="shared" si="1"/>
        <v>Against ISS</v>
      </c>
      <c r="R46" t="s">
        <v>157</v>
      </c>
      <c r="S46" t="s">
        <v>157</v>
      </c>
      <c r="T46"/>
      <c r="U46"/>
      <c r="V46"/>
      <c r="W46"/>
      <c r="X46"/>
      <c r="Y46"/>
    </row>
    <row r="47" spans="2:25" ht="12" customHeight="1" x14ac:dyDescent="0.4">
      <c r="B47" t="s">
        <v>95</v>
      </c>
      <c r="C47" t="s">
        <v>96</v>
      </c>
      <c r="D47" t="s">
        <v>97</v>
      </c>
      <c r="E47" t="s">
        <v>98</v>
      </c>
      <c r="F47" t="s">
        <v>99</v>
      </c>
      <c r="G47" s="2">
        <v>45706.416666666701</v>
      </c>
      <c r="H47" t="s">
        <v>16</v>
      </c>
      <c r="I47" t="s">
        <v>17</v>
      </c>
      <c r="J47" t="s">
        <v>34</v>
      </c>
      <c r="K47" t="s">
        <v>158</v>
      </c>
      <c r="L47" t="s">
        <v>158</v>
      </c>
      <c r="M47" t="s">
        <v>19</v>
      </c>
      <c r="N47" t="s">
        <v>25</v>
      </c>
      <c r="O47" t="s">
        <v>25</v>
      </c>
      <c r="P47" t="str">
        <f t="shared" si="0"/>
        <v>Against Management</v>
      </c>
      <c r="Q47" t="str">
        <f t="shared" si="1"/>
        <v>With ISS</v>
      </c>
      <c r="R47" t="s">
        <v>159</v>
      </c>
      <c r="S47" t="s">
        <v>159</v>
      </c>
      <c r="T47"/>
      <c r="U47"/>
      <c r="V47"/>
      <c r="W47"/>
      <c r="X47"/>
      <c r="Y47"/>
    </row>
    <row r="48" spans="2:25" ht="12" customHeight="1" x14ac:dyDescent="0.4">
      <c r="B48" t="s">
        <v>95</v>
      </c>
      <c r="C48" t="s">
        <v>96</v>
      </c>
      <c r="D48" t="s">
        <v>97</v>
      </c>
      <c r="E48" t="s">
        <v>98</v>
      </c>
      <c r="F48" t="s">
        <v>99</v>
      </c>
      <c r="G48" s="2">
        <v>45706.416666666701</v>
      </c>
      <c r="H48" t="s">
        <v>16</v>
      </c>
      <c r="I48" t="s">
        <v>17</v>
      </c>
      <c r="J48" t="s">
        <v>35</v>
      </c>
      <c r="K48" t="s">
        <v>160</v>
      </c>
      <c r="L48" t="s">
        <v>161</v>
      </c>
      <c r="M48" t="s">
        <v>19</v>
      </c>
      <c r="N48" t="s">
        <v>19</v>
      </c>
      <c r="O48" t="s">
        <v>19</v>
      </c>
      <c r="P48" t="str">
        <f t="shared" si="0"/>
        <v>With Management</v>
      </c>
      <c r="Q48" t="str">
        <f t="shared" si="1"/>
        <v>With ISS</v>
      </c>
      <c r="R48"/>
      <c r="S48"/>
      <c r="T48"/>
      <c r="U48"/>
      <c r="V48"/>
      <c r="W48"/>
      <c r="X48"/>
      <c r="Y48"/>
    </row>
    <row r="49" spans="2:25" ht="12" customHeight="1" x14ac:dyDescent="0.4">
      <c r="B49" t="s">
        <v>162</v>
      </c>
      <c r="C49" t="s">
        <v>163</v>
      </c>
      <c r="D49" t="s">
        <v>164</v>
      </c>
      <c r="E49" t="s">
        <v>165</v>
      </c>
      <c r="F49" t="s">
        <v>166</v>
      </c>
      <c r="G49" s="2">
        <v>45708.416666666701</v>
      </c>
      <c r="H49" t="s">
        <v>16</v>
      </c>
      <c r="I49" t="s">
        <v>17</v>
      </c>
      <c r="J49" t="s">
        <v>18</v>
      </c>
      <c r="K49" t="s">
        <v>57</v>
      </c>
      <c r="L49" t="s">
        <v>100</v>
      </c>
      <c r="M49" t="s">
        <v>73</v>
      </c>
      <c r="N49" t="s">
        <v>73</v>
      </c>
      <c r="O49" t="s">
        <v>73</v>
      </c>
      <c r="P49" t="s">
        <v>73</v>
      </c>
      <c r="Q49" t="s">
        <v>73</v>
      </c>
      <c r="R49"/>
      <c r="S49"/>
      <c r="T49"/>
      <c r="U49"/>
      <c r="V49"/>
      <c r="W49"/>
      <c r="X49"/>
      <c r="Y49"/>
    </row>
    <row r="50" spans="2:25" ht="12" customHeight="1" x14ac:dyDescent="0.4">
      <c r="B50" t="s">
        <v>162</v>
      </c>
      <c r="C50" t="s">
        <v>163</v>
      </c>
      <c r="D50" t="s">
        <v>164</v>
      </c>
      <c r="E50" t="s">
        <v>165</v>
      </c>
      <c r="F50" t="s">
        <v>166</v>
      </c>
      <c r="G50" s="2">
        <v>45708.416666666701</v>
      </c>
      <c r="H50" t="s">
        <v>16</v>
      </c>
      <c r="I50" t="s">
        <v>17</v>
      </c>
      <c r="J50" t="s">
        <v>32</v>
      </c>
      <c r="K50" t="s">
        <v>21</v>
      </c>
      <c r="L50" t="s">
        <v>167</v>
      </c>
      <c r="M50" t="s">
        <v>19</v>
      </c>
      <c r="N50" t="s">
        <v>19</v>
      </c>
      <c r="O50" t="s">
        <v>19</v>
      </c>
      <c r="P50" t="str">
        <f t="shared" si="0"/>
        <v>With Management</v>
      </c>
      <c r="Q50" t="str">
        <f t="shared" si="1"/>
        <v>With ISS</v>
      </c>
      <c r="R50"/>
      <c r="S50"/>
      <c r="T50"/>
      <c r="U50"/>
      <c r="V50"/>
      <c r="W50"/>
      <c r="X50"/>
      <c r="Y50"/>
    </row>
    <row r="51" spans="2:25" ht="12" customHeight="1" x14ac:dyDescent="0.4">
      <c r="B51" t="s">
        <v>162</v>
      </c>
      <c r="C51" t="s">
        <v>163</v>
      </c>
      <c r="D51" t="s">
        <v>164</v>
      </c>
      <c r="E51" t="s">
        <v>165</v>
      </c>
      <c r="F51" t="s">
        <v>166</v>
      </c>
      <c r="G51" s="2">
        <v>45708.416666666701</v>
      </c>
      <c r="H51" t="s">
        <v>16</v>
      </c>
      <c r="I51" t="s">
        <v>17</v>
      </c>
      <c r="J51" t="s">
        <v>68</v>
      </c>
      <c r="K51" t="s">
        <v>102</v>
      </c>
      <c r="L51" t="s">
        <v>168</v>
      </c>
      <c r="M51" t="s">
        <v>19</v>
      </c>
      <c r="N51" t="s">
        <v>19</v>
      </c>
      <c r="O51" t="s">
        <v>19</v>
      </c>
      <c r="P51" t="str">
        <f t="shared" si="0"/>
        <v>With Management</v>
      </c>
      <c r="Q51" t="str">
        <f t="shared" si="1"/>
        <v>With ISS</v>
      </c>
      <c r="R51" t="s">
        <v>104</v>
      </c>
      <c r="S51" t="s">
        <v>104</v>
      </c>
      <c r="T51"/>
      <c r="U51"/>
      <c r="V51"/>
      <c r="W51"/>
      <c r="X51"/>
      <c r="Y51"/>
    </row>
    <row r="52" spans="2:25" ht="12" customHeight="1" x14ac:dyDescent="0.4">
      <c r="B52" t="s">
        <v>162</v>
      </c>
      <c r="C52" t="s">
        <v>163</v>
      </c>
      <c r="D52" t="s">
        <v>164</v>
      </c>
      <c r="E52" t="s">
        <v>165</v>
      </c>
      <c r="F52" t="s">
        <v>166</v>
      </c>
      <c r="G52" s="2">
        <v>45708.416666666701</v>
      </c>
      <c r="H52" t="s">
        <v>16</v>
      </c>
      <c r="I52" t="s">
        <v>17</v>
      </c>
      <c r="J52" t="s">
        <v>69</v>
      </c>
      <c r="K52" t="s">
        <v>102</v>
      </c>
      <c r="L52" t="s">
        <v>169</v>
      </c>
      <c r="M52" t="s">
        <v>19</v>
      </c>
      <c r="N52" t="s">
        <v>19</v>
      </c>
      <c r="O52" t="s">
        <v>19</v>
      </c>
      <c r="P52" t="str">
        <f t="shared" si="0"/>
        <v>With Management</v>
      </c>
      <c r="Q52" t="str">
        <f t="shared" si="1"/>
        <v>With ISS</v>
      </c>
      <c r="R52" t="s">
        <v>104</v>
      </c>
      <c r="S52" t="s">
        <v>104</v>
      </c>
      <c r="T52"/>
      <c r="U52"/>
      <c r="V52"/>
      <c r="W52"/>
      <c r="X52"/>
      <c r="Y52"/>
    </row>
    <row r="53" spans="2:25" ht="12" customHeight="1" x14ac:dyDescent="0.4">
      <c r="B53" t="s">
        <v>162</v>
      </c>
      <c r="C53" t="s">
        <v>163</v>
      </c>
      <c r="D53" t="s">
        <v>164</v>
      </c>
      <c r="E53" t="s">
        <v>165</v>
      </c>
      <c r="F53" t="s">
        <v>166</v>
      </c>
      <c r="G53" s="2">
        <v>45708.416666666701</v>
      </c>
      <c r="H53" t="s">
        <v>16</v>
      </c>
      <c r="I53" t="s">
        <v>17</v>
      </c>
      <c r="J53" t="s">
        <v>70</v>
      </c>
      <c r="K53" t="s">
        <v>102</v>
      </c>
      <c r="L53" t="s">
        <v>170</v>
      </c>
      <c r="M53" t="s">
        <v>19</v>
      </c>
      <c r="N53" t="s">
        <v>19</v>
      </c>
      <c r="O53" t="s">
        <v>19</v>
      </c>
      <c r="P53" t="str">
        <f t="shared" si="0"/>
        <v>With Management</v>
      </c>
      <c r="Q53" t="str">
        <f t="shared" si="1"/>
        <v>With ISS</v>
      </c>
      <c r="R53" t="s">
        <v>104</v>
      </c>
      <c r="S53" t="s">
        <v>104</v>
      </c>
      <c r="T53"/>
      <c r="U53"/>
      <c r="V53"/>
      <c r="W53"/>
      <c r="X53"/>
      <c r="Y53"/>
    </row>
    <row r="54" spans="2:25" ht="12" customHeight="1" x14ac:dyDescent="0.4">
      <c r="B54" t="s">
        <v>162</v>
      </c>
      <c r="C54" t="s">
        <v>163</v>
      </c>
      <c r="D54" t="s">
        <v>164</v>
      </c>
      <c r="E54" t="s">
        <v>165</v>
      </c>
      <c r="F54" t="s">
        <v>166</v>
      </c>
      <c r="G54" s="2">
        <v>45708.416666666701</v>
      </c>
      <c r="H54" t="s">
        <v>16</v>
      </c>
      <c r="I54" t="s">
        <v>17</v>
      </c>
      <c r="J54" t="s">
        <v>71</v>
      </c>
      <c r="K54" t="s">
        <v>102</v>
      </c>
      <c r="L54" t="s">
        <v>171</v>
      </c>
      <c r="M54" t="s">
        <v>19</v>
      </c>
      <c r="N54" t="s">
        <v>19</v>
      </c>
      <c r="O54" t="s">
        <v>19</v>
      </c>
      <c r="P54" t="str">
        <f t="shared" si="0"/>
        <v>With Management</v>
      </c>
      <c r="Q54" t="str">
        <f t="shared" si="1"/>
        <v>With ISS</v>
      </c>
      <c r="R54" t="s">
        <v>104</v>
      </c>
      <c r="S54" t="s">
        <v>104</v>
      </c>
      <c r="T54"/>
      <c r="U54"/>
      <c r="V54"/>
      <c r="W54"/>
      <c r="X54"/>
      <c r="Y54"/>
    </row>
    <row r="55" spans="2:25" ht="12" customHeight="1" x14ac:dyDescent="0.4">
      <c r="B55" t="s">
        <v>162</v>
      </c>
      <c r="C55" t="s">
        <v>163</v>
      </c>
      <c r="D55" t="s">
        <v>164</v>
      </c>
      <c r="E55" t="s">
        <v>165</v>
      </c>
      <c r="F55" t="s">
        <v>166</v>
      </c>
      <c r="G55" s="2">
        <v>45708.416666666701</v>
      </c>
      <c r="H55" t="s">
        <v>16</v>
      </c>
      <c r="I55" t="s">
        <v>17</v>
      </c>
      <c r="J55" t="s">
        <v>172</v>
      </c>
      <c r="K55" t="s">
        <v>102</v>
      </c>
      <c r="L55" t="s">
        <v>173</v>
      </c>
      <c r="M55" t="s">
        <v>19</v>
      </c>
      <c r="N55" t="s">
        <v>19</v>
      </c>
      <c r="O55" t="s">
        <v>19</v>
      </c>
      <c r="P55" t="str">
        <f t="shared" si="0"/>
        <v>With Management</v>
      </c>
      <c r="Q55" t="str">
        <f t="shared" si="1"/>
        <v>With ISS</v>
      </c>
      <c r="R55" t="s">
        <v>104</v>
      </c>
      <c r="S55" t="s">
        <v>104</v>
      </c>
      <c r="T55"/>
      <c r="U55"/>
      <c r="V55"/>
      <c r="W55"/>
      <c r="X55"/>
      <c r="Y55"/>
    </row>
    <row r="56" spans="2:25" ht="12" customHeight="1" x14ac:dyDescent="0.4">
      <c r="B56" t="s">
        <v>162</v>
      </c>
      <c r="C56" t="s">
        <v>163</v>
      </c>
      <c r="D56" t="s">
        <v>164</v>
      </c>
      <c r="E56" t="s">
        <v>165</v>
      </c>
      <c r="F56" t="s">
        <v>166</v>
      </c>
      <c r="G56" s="2">
        <v>45708.416666666701</v>
      </c>
      <c r="H56" t="s">
        <v>16</v>
      </c>
      <c r="I56" t="s">
        <v>17</v>
      </c>
      <c r="J56" t="s">
        <v>174</v>
      </c>
      <c r="K56" t="s">
        <v>102</v>
      </c>
      <c r="L56" t="s">
        <v>175</v>
      </c>
      <c r="M56" t="s">
        <v>19</v>
      </c>
      <c r="N56" t="s">
        <v>19</v>
      </c>
      <c r="O56" t="s">
        <v>19</v>
      </c>
      <c r="P56" t="str">
        <f t="shared" si="0"/>
        <v>With Management</v>
      </c>
      <c r="Q56" t="str">
        <f t="shared" si="1"/>
        <v>With ISS</v>
      </c>
      <c r="R56" t="s">
        <v>104</v>
      </c>
      <c r="S56" t="s">
        <v>104</v>
      </c>
      <c r="T56"/>
      <c r="U56"/>
      <c r="V56"/>
      <c r="W56"/>
      <c r="X56"/>
      <c r="Y56"/>
    </row>
    <row r="57" spans="2:25" ht="12" customHeight="1" x14ac:dyDescent="0.4">
      <c r="B57" t="s">
        <v>162</v>
      </c>
      <c r="C57" t="s">
        <v>163</v>
      </c>
      <c r="D57" t="s">
        <v>164</v>
      </c>
      <c r="E57" t="s">
        <v>165</v>
      </c>
      <c r="F57" t="s">
        <v>166</v>
      </c>
      <c r="G57" s="2">
        <v>45708.416666666701</v>
      </c>
      <c r="H57" t="s">
        <v>16</v>
      </c>
      <c r="I57" t="s">
        <v>17</v>
      </c>
      <c r="J57" t="s">
        <v>108</v>
      </c>
      <c r="K57" t="s">
        <v>109</v>
      </c>
      <c r="L57" t="s">
        <v>176</v>
      </c>
      <c r="M57" t="s">
        <v>19</v>
      </c>
      <c r="N57" t="s">
        <v>19</v>
      </c>
      <c r="O57" t="s">
        <v>19</v>
      </c>
      <c r="P57" t="str">
        <f t="shared" si="0"/>
        <v>With Management</v>
      </c>
      <c r="Q57" t="str">
        <f t="shared" si="1"/>
        <v>With ISS</v>
      </c>
      <c r="R57" t="s">
        <v>104</v>
      </c>
      <c r="S57" t="s">
        <v>104</v>
      </c>
      <c r="T57"/>
      <c r="U57"/>
      <c r="V57"/>
      <c r="W57"/>
      <c r="X57"/>
      <c r="Y57"/>
    </row>
    <row r="58" spans="2:25" ht="12" customHeight="1" x14ac:dyDescent="0.4">
      <c r="B58" t="s">
        <v>162</v>
      </c>
      <c r="C58" t="s">
        <v>163</v>
      </c>
      <c r="D58" t="s">
        <v>164</v>
      </c>
      <c r="E58" t="s">
        <v>165</v>
      </c>
      <c r="F58" t="s">
        <v>166</v>
      </c>
      <c r="G58" s="2">
        <v>45708.416666666701</v>
      </c>
      <c r="H58" t="s">
        <v>16</v>
      </c>
      <c r="I58" t="s">
        <v>17</v>
      </c>
      <c r="J58" t="s">
        <v>112</v>
      </c>
      <c r="K58" t="s">
        <v>109</v>
      </c>
      <c r="L58" t="s">
        <v>177</v>
      </c>
      <c r="M58" t="s">
        <v>19</v>
      </c>
      <c r="N58" t="s">
        <v>19</v>
      </c>
      <c r="O58" t="s">
        <v>19</v>
      </c>
      <c r="P58" t="str">
        <f t="shared" si="0"/>
        <v>With Management</v>
      </c>
      <c r="Q58" t="str">
        <f t="shared" si="1"/>
        <v>With ISS</v>
      </c>
      <c r="R58" t="s">
        <v>104</v>
      </c>
      <c r="S58" t="s">
        <v>104</v>
      </c>
      <c r="T58"/>
      <c r="U58"/>
      <c r="V58"/>
      <c r="W58"/>
      <c r="X58"/>
      <c r="Y58"/>
    </row>
    <row r="59" spans="2:25" ht="12" customHeight="1" x14ac:dyDescent="0.4">
      <c r="B59" t="s">
        <v>162</v>
      </c>
      <c r="C59" t="s">
        <v>163</v>
      </c>
      <c r="D59" t="s">
        <v>164</v>
      </c>
      <c r="E59" t="s">
        <v>165</v>
      </c>
      <c r="F59" t="s">
        <v>166</v>
      </c>
      <c r="G59" s="2">
        <v>45708.416666666701</v>
      </c>
      <c r="H59" t="s">
        <v>16</v>
      </c>
      <c r="I59" t="s">
        <v>17</v>
      </c>
      <c r="J59" t="s">
        <v>114</v>
      </c>
      <c r="K59" t="s">
        <v>109</v>
      </c>
      <c r="L59" t="s">
        <v>178</v>
      </c>
      <c r="M59" t="s">
        <v>19</v>
      </c>
      <c r="N59" t="s">
        <v>19</v>
      </c>
      <c r="O59" t="s">
        <v>19</v>
      </c>
      <c r="P59" t="str">
        <f t="shared" si="0"/>
        <v>With Management</v>
      </c>
      <c r="Q59" t="str">
        <f t="shared" si="1"/>
        <v>With ISS</v>
      </c>
      <c r="R59" t="s">
        <v>104</v>
      </c>
      <c r="S59" t="s">
        <v>104</v>
      </c>
      <c r="T59"/>
      <c r="U59"/>
      <c r="V59"/>
      <c r="W59"/>
      <c r="X59"/>
      <c r="Y59"/>
    </row>
    <row r="60" spans="2:25" ht="12" customHeight="1" x14ac:dyDescent="0.4">
      <c r="B60" t="s">
        <v>162</v>
      </c>
      <c r="C60" t="s">
        <v>163</v>
      </c>
      <c r="D60" t="s">
        <v>164</v>
      </c>
      <c r="E60" t="s">
        <v>165</v>
      </c>
      <c r="F60" t="s">
        <v>166</v>
      </c>
      <c r="G60" s="2">
        <v>45708.416666666701</v>
      </c>
      <c r="H60" t="s">
        <v>16</v>
      </c>
      <c r="I60" t="s">
        <v>17</v>
      </c>
      <c r="J60" t="s">
        <v>116</v>
      </c>
      <c r="K60" t="s">
        <v>109</v>
      </c>
      <c r="L60" t="s">
        <v>179</v>
      </c>
      <c r="M60" t="s">
        <v>19</v>
      </c>
      <c r="N60" t="s">
        <v>19</v>
      </c>
      <c r="O60" t="s">
        <v>19</v>
      </c>
      <c r="P60" t="str">
        <f t="shared" si="0"/>
        <v>With Management</v>
      </c>
      <c r="Q60" t="str">
        <f t="shared" si="1"/>
        <v>With ISS</v>
      </c>
      <c r="R60" t="s">
        <v>104</v>
      </c>
      <c r="S60" t="s">
        <v>104</v>
      </c>
      <c r="T60"/>
      <c r="U60"/>
      <c r="V60"/>
      <c r="W60"/>
      <c r="X60"/>
      <c r="Y60"/>
    </row>
    <row r="61" spans="2:25" ht="12" customHeight="1" x14ac:dyDescent="0.4">
      <c r="B61" t="s">
        <v>162</v>
      </c>
      <c r="C61" t="s">
        <v>163</v>
      </c>
      <c r="D61" t="s">
        <v>164</v>
      </c>
      <c r="E61" t="s">
        <v>165</v>
      </c>
      <c r="F61" t="s">
        <v>166</v>
      </c>
      <c r="G61" s="2">
        <v>45708.416666666701</v>
      </c>
      <c r="H61" t="s">
        <v>16</v>
      </c>
      <c r="I61" t="s">
        <v>17</v>
      </c>
      <c r="J61" t="s">
        <v>118</v>
      </c>
      <c r="K61" t="s">
        <v>109</v>
      </c>
      <c r="L61" t="s">
        <v>180</v>
      </c>
      <c r="M61" t="s">
        <v>19</v>
      </c>
      <c r="N61" t="s">
        <v>19</v>
      </c>
      <c r="O61" t="s">
        <v>19</v>
      </c>
      <c r="P61" t="str">
        <f t="shared" si="0"/>
        <v>With Management</v>
      </c>
      <c r="Q61" t="str">
        <f t="shared" si="1"/>
        <v>With ISS</v>
      </c>
      <c r="R61" t="s">
        <v>104</v>
      </c>
      <c r="S61" t="s">
        <v>104</v>
      </c>
      <c r="T61"/>
      <c r="U61"/>
      <c r="V61"/>
      <c r="W61"/>
      <c r="X61"/>
      <c r="Y61"/>
    </row>
    <row r="62" spans="2:25" ht="12" customHeight="1" x14ac:dyDescent="0.4">
      <c r="B62" t="s">
        <v>162</v>
      </c>
      <c r="C62" t="s">
        <v>163</v>
      </c>
      <c r="D62" t="s">
        <v>164</v>
      </c>
      <c r="E62" t="s">
        <v>165</v>
      </c>
      <c r="F62" t="s">
        <v>166</v>
      </c>
      <c r="G62" s="2">
        <v>45708.416666666701</v>
      </c>
      <c r="H62" t="s">
        <v>16</v>
      </c>
      <c r="I62" t="s">
        <v>17</v>
      </c>
      <c r="J62" t="s">
        <v>120</v>
      </c>
      <c r="K62" t="s">
        <v>109</v>
      </c>
      <c r="L62" t="s">
        <v>181</v>
      </c>
      <c r="M62" t="s">
        <v>19</v>
      </c>
      <c r="N62" t="s">
        <v>19</v>
      </c>
      <c r="O62" t="s">
        <v>19</v>
      </c>
      <c r="P62" t="str">
        <f t="shared" si="0"/>
        <v>With Management</v>
      </c>
      <c r="Q62" t="str">
        <f t="shared" si="1"/>
        <v>With ISS</v>
      </c>
      <c r="R62" t="s">
        <v>104</v>
      </c>
      <c r="S62" t="s">
        <v>104</v>
      </c>
      <c r="T62"/>
      <c r="U62"/>
      <c r="V62"/>
      <c r="W62"/>
      <c r="X62"/>
      <c r="Y62"/>
    </row>
    <row r="63" spans="2:25" ht="12" customHeight="1" x14ac:dyDescent="0.4">
      <c r="B63" t="s">
        <v>162</v>
      </c>
      <c r="C63" t="s">
        <v>163</v>
      </c>
      <c r="D63" t="s">
        <v>164</v>
      </c>
      <c r="E63" t="s">
        <v>165</v>
      </c>
      <c r="F63" t="s">
        <v>166</v>
      </c>
      <c r="G63" s="2">
        <v>45708.416666666701</v>
      </c>
      <c r="H63" t="s">
        <v>16</v>
      </c>
      <c r="I63" t="s">
        <v>17</v>
      </c>
      <c r="J63" t="s">
        <v>122</v>
      </c>
      <c r="K63" t="s">
        <v>109</v>
      </c>
      <c r="L63" t="s">
        <v>182</v>
      </c>
      <c r="M63" t="s">
        <v>19</v>
      </c>
      <c r="N63" t="s">
        <v>19</v>
      </c>
      <c r="O63" t="s">
        <v>19</v>
      </c>
      <c r="P63" t="str">
        <f t="shared" si="0"/>
        <v>With Management</v>
      </c>
      <c r="Q63" t="str">
        <f t="shared" si="1"/>
        <v>With ISS</v>
      </c>
      <c r="R63" t="s">
        <v>104</v>
      </c>
      <c r="S63" t="s">
        <v>104</v>
      </c>
      <c r="T63"/>
      <c r="U63"/>
      <c r="V63"/>
      <c r="W63"/>
      <c r="X63"/>
      <c r="Y63"/>
    </row>
    <row r="64" spans="2:25" ht="12" customHeight="1" x14ac:dyDescent="0.4">
      <c r="B64" t="s">
        <v>162</v>
      </c>
      <c r="C64" t="s">
        <v>163</v>
      </c>
      <c r="D64" t="s">
        <v>164</v>
      </c>
      <c r="E64" t="s">
        <v>165</v>
      </c>
      <c r="F64" t="s">
        <v>166</v>
      </c>
      <c r="G64" s="2">
        <v>45708.416666666701</v>
      </c>
      <c r="H64" t="s">
        <v>16</v>
      </c>
      <c r="I64" t="s">
        <v>17</v>
      </c>
      <c r="J64" t="s">
        <v>124</v>
      </c>
      <c r="K64" t="s">
        <v>109</v>
      </c>
      <c r="L64" t="s">
        <v>183</v>
      </c>
      <c r="M64" t="s">
        <v>19</v>
      </c>
      <c r="N64" t="s">
        <v>19</v>
      </c>
      <c r="O64" t="s">
        <v>19</v>
      </c>
      <c r="P64" t="str">
        <f t="shared" si="0"/>
        <v>With Management</v>
      </c>
      <c r="Q64" t="str">
        <f t="shared" si="1"/>
        <v>With ISS</v>
      </c>
      <c r="R64" t="s">
        <v>104</v>
      </c>
      <c r="S64" t="s">
        <v>104</v>
      </c>
      <c r="T64"/>
      <c r="U64"/>
      <c r="V64"/>
      <c r="W64"/>
      <c r="X64"/>
      <c r="Y64"/>
    </row>
    <row r="65" spans="2:25" ht="12" customHeight="1" x14ac:dyDescent="0.4">
      <c r="B65" t="s">
        <v>162</v>
      </c>
      <c r="C65" t="s">
        <v>163</v>
      </c>
      <c r="D65" t="s">
        <v>164</v>
      </c>
      <c r="E65" t="s">
        <v>165</v>
      </c>
      <c r="F65" t="s">
        <v>166</v>
      </c>
      <c r="G65" s="2">
        <v>45708.416666666701</v>
      </c>
      <c r="H65" t="s">
        <v>16</v>
      </c>
      <c r="I65" t="s">
        <v>17</v>
      </c>
      <c r="J65" t="s">
        <v>126</v>
      </c>
      <c r="K65" t="s">
        <v>109</v>
      </c>
      <c r="L65" t="s">
        <v>184</v>
      </c>
      <c r="M65" t="s">
        <v>19</v>
      </c>
      <c r="N65" t="s">
        <v>19</v>
      </c>
      <c r="O65" t="s">
        <v>19</v>
      </c>
      <c r="P65" t="str">
        <f t="shared" si="0"/>
        <v>With Management</v>
      </c>
      <c r="Q65" t="str">
        <f t="shared" si="1"/>
        <v>With ISS</v>
      </c>
      <c r="R65" t="s">
        <v>104</v>
      </c>
      <c r="S65" t="s">
        <v>104</v>
      </c>
      <c r="T65"/>
      <c r="U65"/>
      <c r="V65"/>
      <c r="W65"/>
      <c r="X65"/>
      <c r="Y65"/>
    </row>
    <row r="66" spans="2:25" ht="12" customHeight="1" x14ac:dyDescent="0.4">
      <c r="B66" t="s">
        <v>162</v>
      </c>
      <c r="C66" t="s">
        <v>163</v>
      </c>
      <c r="D66" t="s">
        <v>164</v>
      </c>
      <c r="E66" t="s">
        <v>165</v>
      </c>
      <c r="F66" t="s">
        <v>166</v>
      </c>
      <c r="G66" s="2">
        <v>45708.416666666701</v>
      </c>
      <c r="H66" t="s">
        <v>16</v>
      </c>
      <c r="I66" t="s">
        <v>17</v>
      </c>
      <c r="J66" t="s">
        <v>128</v>
      </c>
      <c r="K66" t="s">
        <v>109</v>
      </c>
      <c r="L66" t="s">
        <v>185</v>
      </c>
      <c r="M66" t="s">
        <v>19</v>
      </c>
      <c r="N66" t="s">
        <v>19</v>
      </c>
      <c r="O66" t="s">
        <v>19</v>
      </c>
      <c r="P66" t="str">
        <f t="shared" si="0"/>
        <v>With Management</v>
      </c>
      <c r="Q66" t="str">
        <f t="shared" si="1"/>
        <v>With ISS</v>
      </c>
      <c r="R66" t="s">
        <v>104</v>
      </c>
      <c r="S66" t="s">
        <v>104</v>
      </c>
      <c r="T66"/>
      <c r="U66"/>
      <c r="V66"/>
      <c r="W66"/>
      <c r="X66"/>
      <c r="Y66"/>
    </row>
    <row r="67" spans="2:25" ht="12" customHeight="1" x14ac:dyDescent="0.4">
      <c r="B67" t="s">
        <v>162</v>
      </c>
      <c r="C67" t="s">
        <v>163</v>
      </c>
      <c r="D67" t="s">
        <v>164</v>
      </c>
      <c r="E67" t="s">
        <v>165</v>
      </c>
      <c r="F67" t="s">
        <v>166</v>
      </c>
      <c r="G67" s="2">
        <v>45708.416666666701</v>
      </c>
      <c r="H67" t="s">
        <v>16</v>
      </c>
      <c r="I67" t="s">
        <v>17</v>
      </c>
      <c r="J67" t="s">
        <v>130</v>
      </c>
      <c r="K67" t="s">
        <v>109</v>
      </c>
      <c r="L67" t="s">
        <v>186</v>
      </c>
      <c r="M67" t="s">
        <v>19</v>
      </c>
      <c r="N67" t="s">
        <v>19</v>
      </c>
      <c r="O67" t="s">
        <v>19</v>
      </c>
      <c r="P67" t="str">
        <f t="shared" si="0"/>
        <v>With Management</v>
      </c>
      <c r="Q67" t="str">
        <f t="shared" si="1"/>
        <v>With ISS</v>
      </c>
      <c r="R67" t="s">
        <v>104</v>
      </c>
      <c r="S67" t="s">
        <v>104</v>
      </c>
      <c r="T67"/>
      <c r="U67"/>
      <c r="V67"/>
      <c r="W67"/>
      <c r="X67"/>
      <c r="Y67"/>
    </row>
    <row r="68" spans="2:25" ht="12" customHeight="1" x14ac:dyDescent="0.4">
      <c r="B68" t="s">
        <v>162</v>
      </c>
      <c r="C68" t="s">
        <v>163</v>
      </c>
      <c r="D68" t="s">
        <v>164</v>
      </c>
      <c r="E68" t="s">
        <v>165</v>
      </c>
      <c r="F68" t="s">
        <v>166</v>
      </c>
      <c r="G68" s="2">
        <v>45708.416666666701</v>
      </c>
      <c r="H68" t="s">
        <v>16</v>
      </c>
      <c r="I68" t="s">
        <v>17</v>
      </c>
      <c r="J68" t="s">
        <v>132</v>
      </c>
      <c r="K68" t="s">
        <v>109</v>
      </c>
      <c r="L68" t="s">
        <v>187</v>
      </c>
      <c r="M68" t="s">
        <v>19</v>
      </c>
      <c r="N68" t="s">
        <v>19</v>
      </c>
      <c r="O68" t="s">
        <v>19</v>
      </c>
      <c r="P68" t="str">
        <f t="shared" si="0"/>
        <v>With Management</v>
      </c>
      <c r="Q68" t="str">
        <f t="shared" si="1"/>
        <v>With ISS</v>
      </c>
      <c r="R68" t="s">
        <v>104</v>
      </c>
      <c r="S68" t="s">
        <v>104</v>
      </c>
      <c r="T68"/>
      <c r="U68"/>
      <c r="V68"/>
      <c r="W68"/>
      <c r="X68"/>
      <c r="Y68"/>
    </row>
    <row r="69" spans="2:25" ht="12" customHeight="1" x14ac:dyDescent="0.4">
      <c r="B69" t="s">
        <v>162</v>
      </c>
      <c r="C69" t="s">
        <v>163</v>
      </c>
      <c r="D69" t="s">
        <v>164</v>
      </c>
      <c r="E69" t="s">
        <v>165</v>
      </c>
      <c r="F69" t="s">
        <v>166</v>
      </c>
      <c r="G69" s="2">
        <v>45708.416666666701</v>
      </c>
      <c r="H69" t="s">
        <v>16</v>
      </c>
      <c r="I69" t="s">
        <v>17</v>
      </c>
      <c r="J69" t="s">
        <v>134</v>
      </c>
      <c r="K69" t="s">
        <v>109</v>
      </c>
      <c r="L69" t="s">
        <v>188</v>
      </c>
      <c r="M69" t="s">
        <v>19</v>
      </c>
      <c r="N69" t="s">
        <v>19</v>
      </c>
      <c r="O69" t="s">
        <v>19</v>
      </c>
      <c r="P69" t="str">
        <f t="shared" si="0"/>
        <v>With Management</v>
      </c>
      <c r="Q69" t="str">
        <f t="shared" si="1"/>
        <v>With ISS</v>
      </c>
      <c r="R69" t="s">
        <v>104</v>
      </c>
      <c r="S69" t="s">
        <v>104</v>
      </c>
      <c r="T69"/>
      <c r="U69"/>
      <c r="V69"/>
      <c r="W69"/>
      <c r="X69"/>
      <c r="Y69"/>
    </row>
    <row r="70" spans="2:25" ht="12" customHeight="1" x14ac:dyDescent="0.4">
      <c r="B70" t="s">
        <v>162</v>
      </c>
      <c r="C70" t="s">
        <v>163</v>
      </c>
      <c r="D70" t="s">
        <v>164</v>
      </c>
      <c r="E70" t="s">
        <v>165</v>
      </c>
      <c r="F70" t="s">
        <v>166</v>
      </c>
      <c r="G70" s="2">
        <v>45708.416666666701</v>
      </c>
      <c r="H70" t="s">
        <v>16</v>
      </c>
      <c r="I70" t="s">
        <v>17</v>
      </c>
      <c r="J70" t="s">
        <v>136</v>
      </c>
      <c r="K70" t="s">
        <v>109</v>
      </c>
      <c r="L70" t="s">
        <v>189</v>
      </c>
      <c r="M70" t="s">
        <v>19</v>
      </c>
      <c r="N70" t="s">
        <v>19</v>
      </c>
      <c r="O70" t="s">
        <v>19</v>
      </c>
      <c r="P70" t="str">
        <f t="shared" si="0"/>
        <v>With Management</v>
      </c>
      <c r="Q70" t="str">
        <f t="shared" si="1"/>
        <v>With ISS</v>
      </c>
      <c r="R70" t="s">
        <v>104</v>
      </c>
      <c r="S70" t="s">
        <v>104</v>
      </c>
      <c r="T70"/>
      <c r="U70"/>
      <c r="V70"/>
      <c r="W70"/>
      <c r="X70"/>
      <c r="Y70"/>
    </row>
    <row r="71" spans="2:25" ht="12" customHeight="1" x14ac:dyDescent="0.4">
      <c r="B71" t="s">
        <v>162</v>
      </c>
      <c r="C71" t="s">
        <v>163</v>
      </c>
      <c r="D71" t="s">
        <v>164</v>
      </c>
      <c r="E71" t="s">
        <v>165</v>
      </c>
      <c r="F71" t="s">
        <v>166</v>
      </c>
      <c r="G71" s="2">
        <v>45708.416666666701</v>
      </c>
      <c r="H71" t="s">
        <v>16</v>
      </c>
      <c r="I71" t="s">
        <v>17</v>
      </c>
      <c r="J71" t="s">
        <v>138</v>
      </c>
      <c r="K71" t="s">
        <v>109</v>
      </c>
      <c r="L71" t="s">
        <v>190</v>
      </c>
      <c r="M71" t="s">
        <v>19</v>
      </c>
      <c r="N71" t="s">
        <v>19</v>
      </c>
      <c r="O71" t="s">
        <v>19</v>
      </c>
      <c r="P71" t="str">
        <f t="shared" si="0"/>
        <v>With Management</v>
      </c>
      <c r="Q71" t="str">
        <f t="shared" si="1"/>
        <v>With ISS</v>
      </c>
      <c r="R71" t="s">
        <v>104</v>
      </c>
      <c r="S71" t="s">
        <v>104</v>
      </c>
      <c r="T71"/>
      <c r="U71"/>
      <c r="V71"/>
      <c r="W71"/>
      <c r="X71"/>
      <c r="Y71"/>
    </row>
    <row r="72" spans="2:25" ht="12" customHeight="1" x14ac:dyDescent="0.4">
      <c r="B72" t="s">
        <v>162</v>
      </c>
      <c r="C72" t="s">
        <v>163</v>
      </c>
      <c r="D72" t="s">
        <v>164</v>
      </c>
      <c r="E72" t="s">
        <v>165</v>
      </c>
      <c r="F72" t="s">
        <v>166</v>
      </c>
      <c r="G72" s="2">
        <v>45708.416666666701</v>
      </c>
      <c r="H72" t="s">
        <v>16</v>
      </c>
      <c r="I72" t="s">
        <v>17</v>
      </c>
      <c r="J72" t="s">
        <v>140</v>
      </c>
      <c r="K72" t="s">
        <v>109</v>
      </c>
      <c r="L72" t="s">
        <v>191</v>
      </c>
      <c r="M72" t="s">
        <v>19</v>
      </c>
      <c r="N72" t="s">
        <v>19</v>
      </c>
      <c r="O72" t="s">
        <v>19</v>
      </c>
      <c r="P72" t="str">
        <f t="shared" si="0"/>
        <v>With Management</v>
      </c>
      <c r="Q72" t="str">
        <f t="shared" si="1"/>
        <v>With ISS</v>
      </c>
      <c r="R72" t="s">
        <v>104</v>
      </c>
      <c r="S72" t="s">
        <v>104</v>
      </c>
      <c r="T72"/>
      <c r="U72"/>
      <c r="V72"/>
      <c r="W72"/>
      <c r="X72"/>
      <c r="Y72"/>
    </row>
    <row r="73" spans="2:25" ht="12" customHeight="1" x14ac:dyDescent="0.4">
      <c r="B73" t="s">
        <v>162</v>
      </c>
      <c r="C73" t="s">
        <v>163</v>
      </c>
      <c r="D73" t="s">
        <v>164</v>
      </c>
      <c r="E73" t="s">
        <v>165</v>
      </c>
      <c r="F73" t="s">
        <v>166</v>
      </c>
      <c r="G73" s="2">
        <v>45708.416666666701</v>
      </c>
      <c r="H73" t="s">
        <v>16</v>
      </c>
      <c r="I73" t="s">
        <v>17</v>
      </c>
      <c r="J73" t="s">
        <v>142</v>
      </c>
      <c r="K73" t="s">
        <v>109</v>
      </c>
      <c r="L73" t="s">
        <v>192</v>
      </c>
      <c r="M73" t="s">
        <v>19</v>
      </c>
      <c r="N73" t="s">
        <v>19</v>
      </c>
      <c r="O73" t="s">
        <v>19</v>
      </c>
      <c r="P73" t="str">
        <f t="shared" si="0"/>
        <v>With Management</v>
      </c>
      <c r="Q73" t="str">
        <f t="shared" si="1"/>
        <v>With ISS</v>
      </c>
      <c r="R73" t="s">
        <v>104</v>
      </c>
      <c r="S73" t="s">
        <v>104</v>
      </c>
      <c r="T73"/>
      <c r="U73"/>
      <c r="V73"/>
      <c r="W73"/>
      <c r="X73"/>
      <c r="Y73"/>
    </row>
    <row r="74" spans="2:25" ht="12" customHeight="1" x14ac:dyDescent="0.4">
      <c r="B74" t="s">
        <v>162</v>
      </c>
      <c r="C74" t="s">
        <v>163</v>
      </c>
      <c r="D74" t="s">
        <v>164</v>
      </c>
      <c r="E74" t="s">
        <v>165</v>
      </c>
      <c r="F74" t="s">
        <v>166</v>
      </c>
      <c r="G74" s="2">
        <v>45708.416666666701</v>
      </c>
      <c r="H74" t="s">
        <v>16</v>
      </c>
      <c r="I74" t="s">
        <v>17</v>
      </c>
      <c r="J74" t="s">
        <v>33</v>
      </c>
      <c r="K74" t="s">
        <v>28</v>
      </c>
      <c r="L74" t="s">
        <v>193</v>
      </c>
      <c r="M74" t="s">
        <v>19</v>
      </c>
      <c r="N74" t="s">
        <v>19</v>
      </c>
      <c r="O74" t="s">
        <v>19</v>
      </c>
      <c r="P74" t="str">
        <f t="shared" si="0"/>
        <v>With Management</v>
      </c>
      <c r="Q74" t="str">
        <f t="shared" si="1"/>
        <v>With ISS</v>
      </c>
      <c r="R74"/>
      <c r="S74"/>
      <c r="T74"/>
      <c r="U74"/>
      <c r="V74"/>
      <c r="W74"/>
      <c r="X74"/>
      <c r="Y74"/>
    </row>
    <row r="75" spans="2:25" ht="12" customHeight="1" x14ac:dyDescent="0.4">
      <c r="B75" t="s">
        <v>162</v>
      </c>
      <c r="C75" t="s">
        <v>163</v>
      </c>
      <c r="D75" t="s">
        <v>164</v>
      </c>
      <c r="E75" t="s">
        <v>165</v>
      </c>
      <c r="F75" t="s">
        <v>166</v>
      </c>
      <c r="G75" s="2">
        <v>45708.416666666701</v>
      </c>
      <c r="H75" t="s">
        <v>16</v>
      </c>
      <c r="I75" t="s">
        <v>17</v>
      </c>
      <c r="J75" t="s">
        <v>38</v>
      </c>
      <c r="K75" t="s">
        <v>155</v>
      </c>
      <c r="L75" t="s">
        <v>194</v>
      </c>
      <c r="M75" t="s">
        <v>19</v>
      </c>
      <c r="N75" t="s">
        <v>19</v>
      </c>
      <c r="O75" t="s">
        <v>19</v>
      </c>
      <c r="P75" t="str">
        <f t="shared" si="0"/>
        <v>With Management</v>
      </c>
      <c r="Q75" t="str">
        <f t="shared" si="1"/>
        <v>With ISS</v>
      </c>
      <c r="R75"/>
      <c r="S75"/>
      <c r="T75"/>
      <c r="U75"/>
      <c r="V75"/>
      <c r="W75"/>
      <c r="X75"/>
      <c r="Y75"/>
    </row>
    <row r="76" spans="2:25" ht="12" customHeight="1" x14ac:dyDescent="0.4">
      <c r="B76" t="s">
        <v>162</v>
      </c>
      <c r="C76" t="s">
        <v>163</v>
      </c>
      <c r="D76" t="s">
        <v>164</v>
      </c>
      <c r="E76" t="s">
        <v>165</v>
      </c>
      <c r="F76" t="s">
        <v>166</v>
      </c>
      <c r="G76" s="2">
        <v>45708.416666666701</v>
      </c>
      <c r="H76" t="s">
        <v>16</v>
      </c>
      <c r="I76" t="s">
        <v>17</v>
      </c>
      <c r="J76" t="s">
        <v>61</v>
      </c>
      <c r="K76" t="s">
        <v>195</v>
      </c>
      <c r="L76" t="s">
        <v>196</v>
      </c>
      <c r="M76" t="s">
        <v>19</v>
      </c>
      <c r="N76" t="s">
        <v>19</v>
      </c>
      <c r="O76" t="s">
        <v>19</v>
      </c>
      <c r="P76" t="str">
        <f t="shared" ref="P76:P139" si="2">IF(M76=O76, "With Management", "Against Management")</f>
        <v>With Management</v>
      </c>
      <c r="Q76" t="str">
        <f t="shared" ref="Q76:Q139" si="3">IF(N76=O76, "With ISS", "Against ISS")</f>
        <v>With ISS</v>
      </c>
      <c r="R76" t="s">
        <v>197</v>
      </c>
      <c r="S76" t="s">
        <v>197</v>
      </c>
      <c r="T76"/>
      <c r="U76"/>
      <c r="V76"/>
      <c r="W76"/>
      <c r="X76"/>
      <c r="Y76"/>
    </row>
    <row r="77" spans="2:25" ht="12" customHeight="1" x14ac:dyDescent="0.4">
      <c r="B77" t="s">
        <v>162</v>
      </c>
      <c r="C77" t="s">
        <v>163</v>
      </c>
      <c r="D77" t="s">
        <v>164</v>
      </c>
      <c r="E77" t="s">
        <v>165</v>
      </c>
      <c r="F77" t="s">
        <v>166</v>
      </c>
      <c r="G77" s="2">
        <v>45708.416666666701</v>
      </c>
      <c r="H77" t="s">
        <v>16</v>
      </c>
      <c r="I77" t="s">
        <v>17</v>
      </c>
      <c r="J77" t="s">
        <v>63</v>
      </c>
      <c r="K77" t="s">
        <v>195</v>
      </c>
      <c r="L77" t="s">
        <v>198</v>
      </c>
      <c r="M77" t="s">
        <v>19</v>
      </c>
      <c r="N77" t="s">
        <v>19</v>
      </c>
      <c r="O77" t="s">
        <v>19</v>
      </c>
      <c r="P77" t="str">
        <f t="shared" si="2"/>
        <v>With Management</v>
      </c>
      <c r="Q77" t="str">
        <f t="shared" si="3"/>
        <v>With ISS</v>
      </c>
      <c r="R77" t="s">
        <v>197</v>
      </c>
      <c r="S77" t="s">
        <v>197</v>
      </c>
      <c r="T77"/>
      <c r="U77"/>
      <c r="V77"/>
      <c r="W77"/>
      <c r="X77"/>
      <c r="Y77"/>
    </row>
    <row r="78" spans="2:25" ht="12" customHeight="1" x14ac:dyDescent="0.4">
      <c r="B78" t="s">
        <v>162</v>
      </c>
      <c r="C78" t="s">
        <v>163</v>
      </c>
      <c r="D78" t="s">
        <v>164</v>
      </c>
      <c r="E78" t="s">
        <v>165</v>
      </c>
      <c r="F78" t="s">
        <v>166</v>
      </c>
      <c r="G78" s="2">
        <v>45708.416666666701</v>
      </c>
      <c r="H78" t="s">
        <v>16</v>
      </c>
      <c r="I78" t="s">
        <v>17</v>
      </c>
      <c r="J78" t="s">
        <v>64</v>
      </c>
      <c r="K78" t="s">
        <v>195</v>
      </c>
      <c r="L78" t="s">
        <v>199</v>
      </c>
      <c r="M78" t="s">
        <v>19</v>
      </c>
      <c r="N78" t="s">
        <v>19</v>
      </c>
      <c r="O78" t="s">
        <v>19</v>
      </c>
      <c r="P78" t="str">
        <f t="shared" si="2"/>
        <v>With Management</v>
      </c>
      <c r="Q78" t="str">
        <f t="shared" si="3"/>
        <v>With ISS</v>
      </c>
      <c r="R78" t="s">
        <v>197</v>
      </c>
      <c r="S78" t="s">
        <v>197</v>
      </c>
      <c r="T78"/>
      <c r="U78"/>
      <c r="V78"/>
      <c r="W78"/>
      <c r="X78"/>
      <c r="Y78"/>
    </row>
    <row r="79" spans="2:25" ht="12" customHeight="1" x14ac:dyDescent="0.4">
      <c r="B79" t="s">
        <v>162</v>
      </c>
      <c r="C79" t="s">
        <v>163</v>
      </c>
      <c r="D79" t="s">
        <v>164</v>
      </c>
      <c r="E79" t="s">
        <v>165</v>
      </c>
      <c r="F79" t="s">
        <v>166</v>
      </c>
      <c r="G79" s="2">
        <v>45708.416666666701</v>
      </c>
      <c r="H79" t="s">
        <v>16</v>
      </c>
      <c r="I79" t="s">
        <v>17</v>
      </c>
      <c r="J79" t="s">
        <v>65</v>
      </c>
      <c r="K79" t="s">
        <v>195</v>
      </c>
      <c r="L79" t="s">
        <v>200</v>
      </c>
      <c r="M79" t="s">
        <v>19</v>
      </c>
      <c r="N79" t="s">
        <v>19</v>
      </c>
      <c r="O79" t="s">
        <v>19</v>
      </c>
      <c r="P79" t="str">
        <f t="shared" si="2"/>
        <v>With Management</v>
      </c>
      <c r="Q79" t="str">
        <f t="shared" si="3"/>
        <v>With ISS</v>
      </c>
      <c r="R79" t="s">
        <v>197</v>
      </c>
      <c r="S79" t="s">
        <v>197</v>
      </c>
      <c r="T79"/>
      <c r="U79"/>
      <c r="V79"/>
      <c r="W79"/>
      <c r="X79"/>
      <c r="Y79"/>
    </row>
    <row r="80" spans="2:25" ht="12" customHeight="1" x14ac:dyDescent="0.4">
      <c r="B80" t="s">
        <v>162</v>
      </c>
      <c r="C80" t="s">
        <v>163</v>
      </c>
      <c r="D80" t="s">
        <v>164</v>
      </c>
      <c r="E80" t="s">
        <v>165</v>
      </c>
      <c r="F80" t="s">
        <v>166</v>
      </c>
      <c r="G80" s="2">
        <v>45708.416666666701</v>
      </c>
      <c r="H80" t="s">
        <v>16</v>
      </c>
      <c r="I80" t="s">
        <v>17</v>
      </c>
      <c r="J80" t="s">
        <v>35</v>
      </c>
      <c r="K80" t="s">
        <v>201</v>
      </c>
      <c r="L80" t="s">
        <v>202</v>
      </c>
      <c r="M80" t="s">
        <v>19</v>
      </c>
      <c r="N80" t="s">
        <v>19</v>
      </c>
      <c r="O80" t="s">
        <v>19</v>
      </c>
      <c r="P80" t="str">
        <f t="shared" si="2"/>
        <v>With Management</v>
      </c>
      <c r="Q80" t="str">
        <f t="shared" si="3"/>
        <v>With ISS</v>
      </c>
      <c r="R80"/>
      <c r="S80"/>
      <c r="T80"/>
      <c r="U80"/>
      <c r="V80"/>
      <c r="W80"/>
      <c r="X80"/>
      <c r="Y80"/>
    </row>
    <row r="81" spans="2:25" ht="12" customHeight="1" x14ac:dyDescent="0.4">
      <c r="B81" t="s">
        <v>162</v>
      </c>
      <c r="C81" t="s">
        <v>163</v>
      </c>
      <c r="D81" t="s">
        <v>164</v>
      </c>
      <c r="E81" t="s">
        <v>165</v>
      </c>
      <c r="F81" t="s">
        <v>166</v>
      </c>
      <c r="G81" s="2">
        <v>45708.416666666701</v>
      </c>
      <c r="H81" t="s">
        <v>16</v>
      </c>
      <c r="I81" t="s">
        <v>17</v>
      </c>
      <c r="J81" t="s">
        <v>36</v>
      </c>
      <c r="K81" t="s">
        <v>203</v>
      </c>
      <c r="L81" t="s">
        <v>204</v>
      </c>
      <c r="M81" t="s">
        <v>19</v>
      </c>
      <c r="N81" t="s">
        <v>19</v>
      </c>
      <c r="O81" t="s">
        <v>19</v>
      </c>
      <c r="P81" t="str">
        <f t="shared" si="2"/>
        <v>With Management</v>
      </c>
      <c r="Q81" t="str">
        <f t="shared" si="3"/>
        <v>With ISS</v>
      </c>
      <c r="R81"/>
      <c r="S81"/>
      <c r="T81"/>
      <c r="U81"/>
      <c r="V81"/>
      <c r="W81"/>
      <c r="X81"/>
      <c r="Y81"/>
    </row>
    <row r="82" spans="2:25" ht="12" customHeight="1" x14ac:dyDescent="0.4">
      <c r="B82" t="s">
        <v>162</v>
      </c>
      <c r="C82" t="s">
        <v>163</v>
      </c>
      <c r="D82" t="s">
        <v>164</v>
      </c>
      <c r="E82" t="s">
        <v>165</v>
      </c>
      <c r="F82" t="s">
        <v>166</v>
      </c>
      <c r="G82" s="2">
        <v>45708.416666666701</v>
      </c>
      <c r="H82" t="s">
        <v>16</v>
      </c>
      <c r="I82" t="s">
        <v>17</v>
      </c>
      <c r="J82" t="s">
        <v>37</v>
      </c>
      <c r="K82" t="s">
        <v>158</v>
      </c>
      <c r="L82" t="s">
        <v>158</v>
      </c>
      <c r="M82" t="s">
        <v>19</v>
      </c>
      <c r="N82" t="s">
        <v>25</v>
      </c>
      <c r="O82" t="s">
        <v>25</v>
      </c>
      <c r="P82" t="str">
        <f t="shared" si="2"/>
        <v>Against Management</v>
      </c>
      <c r="Q82" t="str">
        <f t="shared" si="3"/>
        <v>With ISS</v>
      </c>
      <c r="R82" t="s">
        <v>205</v>
      </c>
      <c r="S82" t="s">
        <v>205</v>
      </c>
      <c r="T82"/>
      <c r="U82"/>
      <c r="V82"/>
      <c r="W82"/>
      <c r="X82"/>
      <c r="Y82"/>
    </row>
    <row r="83" spans="2:25" ht="12" customHeight="1" x14ac:dyDescent="0.4">
      <c r="B83" t="s">
        <v>162</v>
      </c>
      <c r="C83" t="s">
        <v>163</v>
      </c>
      <c r="D83" t="s">
        <v>164</v>
      </c>
      <c r="E83" t="s">
        <v>165</v>
      </c>
      <c r="F83" t="s">
        <v>166</v>
      </c>
      <c r="G83" s="2">
        <v>45708.416666666701</v>
      </c>
      <c r="H83" t="s">
        <v>16</v>
      </c>
      <c r="I83" t="s">
        <v>17</v>
      </c>
      <c r="J83" t="s">
        <v>206</v>
      </c>
      <c r="K83" t="s">
        <v>23</v>
      </c>
      <c r="L83" t="s">
        <v>55</v>
      </c>
      <c r="M83" t="s">
        <v>19</v>
      </c>
      <c r="N83" t="s">
        <v>19</v>
      </c>
      <c r="O83" t="s">
        <v>19</v>
      </c>
      <c r="P83" t="str">
        <f t="shared" si="2"/>
        <v>With Management</v>
      </c>
      <c r="Q83" t="str">
        <f t="shared" si="3"/>
        <v>With ISS</v>
      </c>
      <c r="R83"/>
      <c r="S83"/>
      <c r="T83"/>
      <c r="U83"/>
      <c r="V83"/>
      <c r="W83"/>
      <c r="X83"/>
      <c r="Y83"/>
    </row>
    <row r="84" spans="2:25" ht="12" customHeight="1" x14ac:dyDescent="0.4">
      <c r="B84" t="s">
        <v>207</v>
      </c>
      <c r="C84" t="s">
        <v>208</v>
      </c>
      <c r="D84" t="s">
        <v>209</v>
      </c>
      <c r="E84" t="s">
        <v>210</v>
      </c>
      <c r="F84" t="s">
        <v>211</v>
      </c>
      <c r="G84" s="2">
        <v>45728.583333333299</v>
      </c>
      <c r="H84" t="s">
        <v>16</v>
      </c>
      <c r="I84" t="s">
        <v>17</v>
      </c>
      <c r="J84" t="s">
        <v>18</v>
      </c>
      <c r="K84" t="s">
        <v>57</v>
      </c>
      <c r="L84" t="s">
        <v>58</v>
      </c>
      <c r="M84" t="s">
        <v>73</v>
      </c>
      <c r="N84" t="s">
        <v>73</v>
      </c>
      <c r="O84" t="s">
        <v>73</v>
      </c>
      <c r="P84" t="s">
        <v>73</v>
      </c>
      <c r="Q84" t="s">
        <v>73</v>
      </c>
      <c r="R84"/>
      <c r="S84"/>
      <c r="T84"/>
      <c r="U84"/>
      <c r="V84"/>
      <c r="W84"/>
      <c r="X84"/>
      <c r="Y84"/>
    </row>
    <row r="85" spans="2:25" ht="12" customHeight="1" x14ac:dyDescent="0.4">
      <c r="B85" t="s">
        <v>207</v>
      </c>
      <c r="C85" t="s">
        <v>208</v>
      </c>
      <c r="D85" t="s">
        <v>209</v>
      </c>
      <c r="E85" t="s">
        <v>210</v>
      </c>
      <c r="F85" t="s">
        <v>211</v>
      </c>
      <c r="G85" s="2">
        <v>45728.583333333299</v>
      </c>
      <c r="H85" t="s">
        <v>16</v>
      </c>
      <c r="I85" t="s">
        <v>17</v>
      </c>
      <c r="J85" t="s">
        <v>32</v>
      </c>
      <c r="K85" t="s">
        <v>212</v>
      </c>
      <c r="L85" t="s">
        <v>213</v>
      </c>
      <c r="M85" t="s">
        <v>19</v>
      </c>
      <c r="N85" t="s">
        <v>19</v>
      </c>
      <c r="O85" t="s">
        <v>19</v>
      </c>
      <c r="P85" t="str">
        <f t="shared" si="2"/>
        <v>With Management</v>
      </c>
      <c r="Q85" t="str">
        <f t="shared" si="3"/>
        <v>With ISS</v>
      </c>
      <c r="R85"/>
      <c r="S85"/>
      <c r="T85"/>
      <c r="U85"/>
      <c r="V85"/>
      <c r="W85"/>
      <c r="X85"/>
      <c r="Y85"/>
    </row>
    <row r="86" spans="2:25" ht="12" customHeight="1" x14ac:dyDescent="0.4">
      <c r="B86" t="s">
        <v>207</v>
      </c>
      <c r="C86" t="s">
        <v>208</v>
      </c>
      <c r="D86" t="s">
        <v>209</v>
      </c>
      <c r="E86" t="s">
        <v>210</v>
      </c>
      <c r="F86" t="s">
        <v>211</v>
      </c>
      <c r="G86" s="2">
        <v>45728.583333333299</v>
      </c>
      <c r="H86" t="s">
        <v>16</v>
      </c>
      <c r="I86" t="s">
        <v>17</v>
      </c>
      <c r="J86" t="s">
        <v>20</v>
      </c>
      <c r="K86" t="s">
        <v>21</v>
      </c>
      <c r="L86" t="s">
        <v>214</v>
      </c>
      <c r="M86" t="s">
        <v>19</v>
      </c>
      <c r="N86" t="s">
        <v>19</v>
      </c>
      <c r="O86" t="s">
        <v>19</v>
      </c>
      <c r="P86" t="str">
        <f t="shared" si="2"/>
        <v>With Management</v>
      </c>
      <c r="Q86" t="str">
        <f t="shared" si="3"/>
        <v>With ISS</v>
      </c>
      <c r="R86"/>
      <c r="S86"/>
      <c r="T86"/>
      <c r="U86"/>
      <c r="V86"/>
      <c r="W86"/>
      <c r="X86"/>
      <c r="Y86"/>
    </row>
    <row r="87" spans="2:25" ht="12" customHeight="1" x14ac:dyDescent="0.4">
      <c r="B87" t="s">
        <v>207</v>
      </c>
      <c r="C87" t="s">
        <v>208</v>
      </c>
      <c r="D87" t="s">
        <v>209</v>
      </c>
      <c r="E87" t="s">
        <v>210</v>
      </c>
      <c r="F87" t="s">
        <v>211</v>
      </c>
      <c r="G87" s="2">
        <v>45728.583333333299</v>
      </c>
      <c r="H87" t="s">
        <v>16</v>
      </c>
      <c r="I87" t="s">
        <v>17</v>
      </c>
      <c r="J87" t="s">
        <v>22</v>
      </c>
      <c r="K87" t="s">
        <v>23</v>
      </c>
      <c r="L87" t="s">
        <v>215</v>
      </c>
      <c r="M87" t="s">
        <v>19</v>
      </c>
      <c r="N87" t="s">
        <v>19</v>
      </c>
      <c r="O87" t="s">
        <v>19</v>
      </c>
      <c r="P87" t="str">
        <f t="shared" si="2"/>
        <v>With Management</v>
      </c>
      <c r="Q87" t="str">
        <f t="shared" si="3"/>
        <v>With ISS</v>
      </c>
      <c r="R87"/>
      <c r="S87"/>
      <c r="T87"/>
      <c r="U87"/>
      <c r="V87"/>
      <c r="W87"/>
      <c r="X87"/>
      <c r="Y87"/>
    </row>
    <row r="88" spans="2:25" ht="12" customHeight="1" x14ac:dyDescent="0.4">
      <c r="B88" t="s">
        <v>207</v>
      </c>
      <c r="C88" t="s">
        <v>208</v>
      </c>
      <c r="D88" t="s">
        <v>209</v>
      </c>
      <c r="E88" t="s">
        <v>210</v>
      </c>
      <c r="F88" t="s">
        <v>211</v>
      </c>
      <c r="G88" s="2">
        <v>45728.583333333299</v>
      </c>
      <c r="H88" t="s">
        <v>16</v>
      </c>
      <c r="I88" t="s">
        <v>17</v>
      </c>
      <c r="J88" t="s">
        <v>216</v>
      </c>
      <c r="K88" t="s">
        <v>24</v>
      </c>
      <c r="L88" t="s">
        <v>217</v>
      </c>
      <c r="M88" t="s">
        <v>19</v>
      </c>
      <c r="N88" t="s">
        <v>19</v>
      </c>
      <c r="O88" t="s">
        <v>19</v>
      </c>
      <c r="P88" t="str">
        <f t="shared" si="2"/>
        <v>With Management</v>
      </c>
      <c r="Q88" t="str">
        <f t="shared" si="3"/>
        <v>With ISS</v>
      </c>
      <c r="R88"/>
      <c r="S88" t="s">
        <v>218</v>
      </c>
      <c r="T88"/>
      <c r="U88"/>
      <c r="V88"/>
      <c r="W88"/>
      <c r="X88"/>
      <c r="Y88"/>
    </row>
    <row r="89" spans="2:25" ht="12" customHeight="1" x14ac:dyDescent="0.4">
      <c r="B89" t="s">
        <v>207</v>
      </c>
      <c r="C89" t="s">
        <v>208</v>
      </c>
      <c r="D89" t="s">
        <v>209</v>
      </c>
      <c r="E89" t="s">
        <v>210</v>
      </c>
      <c r="F89" t="s">
        <v>211</v>
      </c>
      <c r="G89" s="2">
        <v>45728.583333333299</v>
      </c>
      <c r="H89" t="s">
        <v>16</v>
      </c>
      <c r="I89" t="s">
        <v>17</v>
      </c>
      <c r="J89" t="s">
        <v>219</v>
      </c>
      <c r="K89" t="s">
        <v>24</v>
      </c>
      <c r="L89" t="s">
        <v>220</v>
      </c>
      <c r="M89" t="s">
        <v>19</v>
      </c>
      <c r="N89" t="s">
        <v>19</v>
      </c>
      <c r="O89" t="s">
        <v>19</v>
      </c>
      <c r="P89" t="str">
        <f t="shared" si="2"/>
        <v>With Management</v>
      </c>
      <c r="Q89" t="str">
        <f t="shared" si="3"/>
        <v>With ISS</v>
      </c>
      <c r="R89"/>
      <c r="S89" t="s">
        <v>218</v>
      </c>
      <c r="T89"/>
      <c r="U89"/>
      <c r="V89"/>
      <c r="W89"/>
      <c r="X89"/>
      <c r="Y89"/>
    </row>
    <row r="90" spans="2:25" ht="12" customHeight="1" x14ac:dyDescent="0.4">
      <c r="B90" t="s">
        <v>207</v>
      </c>
      <c r="C90" t="s">
        <v>208</v>
      </c>
      <c r="D90" t="s">
        <v>209</v>
      </c>
      <c r="E90" t="s">
        <v>210</v>
      </c>
      <c r="F90" t="s">
        <v>211</v>
      </c>
      <c r="G90" s="2">
        <v>45728.583333333299</v>
      </c>
      <c r="H90" t="s">
        <v>16</v>
      </c>
      <c r="I90" t="s">
        <v>17</v>
      </c>
      <c r="J90" t="s">
        <v>221</v>
      </c>
      <c r="K90" t="s">
        <v>24</v>
      </c>
      <c r="L90" t="s">
        <v>222</v>
      </c>
      <c r="M90" t="s">
        <v>19</v>
      </c>
      <c r="N90" t="s">
        <v>19</v>
      </c>
      <c r="O90" t="s">
        <v>19</v>
      </c>
      <c r="P90" t="str">
        <f t="shared" si="2"/>
        <v>With Management</v>
      </c>
      <c r="Q90" t="str">
        <f t="shared" si="3"/>
        <v>With ISS</v>
      </c>
      <c r="R90"/>
      <c r="S90" t="s">
        <v>218</v>
      </c>
      <c r="T90"/>
      <c r="U90"/>
      <c r="V90"/>
      <c r="W90"/>
      <c r="X90"/>
      <c r="Y90"/>
    </row>
    <row r="91" spans="2:25" ht="12" customHeight="1" x14ac:dyDescent="0.4">
      <c r="B91" t="s">
        <v>207</v>
      </c>
      <c r="C91" t="s">
        <v>208</v>
      </c>
      <c r="D91" t="s">
        <v>209</v>
      </c>
      <c r="E91" t="s">
        <v>210</v>
      </c>
      <c r="F91" t="s">
        <v>211</v>
      </c>
      <c r="G91" s="2">
        <v>45728.583333333299</v>
      </c>
      <c r="H91" t="s">
        <v>16</v>
      </c>
      <c r="I91" t="s">
        <v>17</v>
      </c>
      <c r="J91" t="s">
        <v>223</v>
      </c>
      <c r="K91" t="s">
        <v>24</v>
      </c>
      <c r="L91" t="s">
        <v>224</v>
      </c>
      <c r="M91" t="s">
        <v>19</v>
      </c>
      <c r="N91" t="s">
        <v>19</v>
      </c>
      <c r="O91" t="s">
        <v>19</v>
      </c>
      <c r="P91" t="str">
        <f t="shared" si="2"/>
        <v>With Management</v>
      </c>
      <c r="Q91" t="str">
        <f t="shared" si="3"/>
        <v>With ISS</v>
      </c>
      <c r="R91"/>
      <c r="S91" t="s">
        <v>218</v>
      </c>
      <c r="T91"/>
      <c r="U91"/>
      <c r="V91"/>
      <c r="W91"/>
      <c r="X91"/>
      <c r="Y91"/>
    </row>
    <row r="92" spans="2:25" ht="12" customHeight="1" x14ac:dyDescent="0.4">
      <c r="B92" t="s">
        <v>207</v>
      </c>
      <c r="C92" t="s">
        <v>208</v>
      </c>
      <c r="D92" t="s">
        <v>209</v>
      </c>
      <c r="E92" t="s">
        <v>210</v>
      </c>
      <c r="F92" t="s">
        <v>211</v>
      </c>
      <c r="G92" s="2">
        <v>45728.583333333299</v>
      </c>
      <c r="H92" t="s">
        <v>16</v>
      </c>
      <c r="I92" t="s">
        <v>17</v>
      </c>
      <c r="J92" t="s">
        <v>225</v>
      </c>
      <c r="K92" t="s">
        <v>24</v>
      </c>
      <c r="L92" t="s">
        <v>226</v>
      </c>
      <c r="M92" t="s">
        <v>19</v>
      </c>
      <c r="N92" t="s">
        <v>19</v>
      </c>
      <c r="O92" t="s">
        <v>19</v>
      </c>
      <c r="P92" t="str">
        <f t="shared" si="2"/>
        <v>With Management</v>
      </c>
      <c r="Q92" t="str">
        <f t="shared" si="3"/>
        <v>With ISS</v>
      </c>
      <c r="R92"/>
      <c r="S92" t="s">
        <v>218</v>
      </c>
      <c r="T92"/>
      <c r="U92"/>
      <c r="V92"/>
      <c r="W92"/>
      <c r="X92"/>
      <c r="Y92"/>
    </row>
    <row r="93" spans="2:25" ht="12" customHeight="1" x14ac:dyDescent="0.4">
      <c r="B93" t="s">
        <v>207</v>
      </c>
      <c r="C93" t="s">
        <v>208</v>
      </c>
      <c r="D93" t="s">
        <v>209</v>
      </c>
      <c r="E93" t="s">
        <v>210</v>
      </c>
      <c r="F93" t="s">
        <v>211</v>
      </c>
      <c r="G93" s="2">
        <v>45728.583333333299</v>
      </c>
      <c r="H93" t="s">
        <v>16</v>
      </c>
      <c r="I93" t="s">
        <v>17</v>
      </c>
      <c r="J93" t="s">
        <v>227</v>
      </c>
      <c r="K93" t="s">
        <v>24</v>
      </c>
      <c r="L93" t="s">
        <v>228</v>
      </c>
      <c r="M93" t="s">
        <v>19</v>
      </c>
      <c r="N93" t="s">
        <v>19</v>
      </c>
      <c r="O93" t="s">
        <v>62</v>
      </c>
      <c r="P93" t="str">
        <f t="shared" si="2"/>
        <v>Against Management</v>
      </c>
      <c r="Q93" t="str">
        <f t="shared" si="3"/>
        <v>Against ISS</v>
      </c>
      <c r="R93" t="s">
        <v>229</v>
      </c>
      <c r="S93" t="s">
        <v>229</v>
      </c>
      <c r="T93"/>
      <c r="U93"/>
      <c r="V93"/>
      <c r="W93"/>
      <c r="X93"/>
      <c r="Y93"/>
    </row>
    <row r="94" spans="2:25" ht="12" customHeight="1" x14ac:dyDescent="0.4">
      <c r="B94" t="s">
        <v>207</v>
      </c>
      <c r="C94" t="s">
        <v>208</v>
      </c>
      <c r="D94" t="s">
        <v>209</v>
      </c>
      <c r="E94" t="s">
        <v>210</v>
      </c>
      <c r="F94" t="s">
        <v>211</v>
      </c>
      <c r="G94" s="2">
        <v>45728.583333333299</v>
      </c>
      <c r="H94" t="s">
        <v>16</v>
      </c>
      <c r="I94" t="s">
        <v>17</v>
      </c>
      <c r="J94" t="s">
        <v>38</v>
      </c>
      <c r="K94" t="s">
        <v>28</v>
      </c>
      <c r="L94" t="s">
        <v>230</v>
      </c>
      <c r="M94" t="s">
        <v>19</v>
      </c>
      <c r="N94" t="s">
        <v>19</v>
      </c>
      <c r="O94" t="s">
        <v>19</v>
      </c>
      <c r="P94" t="str">
        <f t="shared" si="2"/>
        <v>With Management</v>
      </c>
      <c r="Q94" t="str">
        <f t="shared" si="3"/>
        <v>With ISS</v>
      </c>
      <c r="R94"/>
      <c r="S94"/>
      <c r="T94"/>
      <c r="U94"/>
      <c r="V94"/>
      <c r="W94"/>
      <c r="X94"/>
      <c r="Y94"/>
    </row>
    <row r="95" spans="2:25" ht="12" customHeight="1" x14ac:dyDescent="0.4">
      <c r="B95" t="s">
        <v>207</v>
      </c>
      <c r="C95" t="s">
        <v>208</v>
      </c>
      <c r="D95" t="s">
        <v>209</v>
      </c>
      <c r="E95" t="s">
        <v>210</v>
      </c>
      <c r="F95" t="s">
        <v>211</v>
      </c>
      <c r="G95" s="2">
        <v>45728.583333333299</v>
      </c>
      <c r="H95" t="s">
        <v>16</v>
      </c>
      <c r="I95" t="s">
        <v>17</v>
      </c>
      <c r="J95" t="s">
        <v>231</v>
      </c>
      <c r="K95" t="s">
        <v>158</v>
      </c>
      <c r="L95" t="s">
        <v>232</v>
      </c>
      <c r="M95" t="s">
        <v>19</v>
      </c>
      <c r="N95" t="s">
        <v>25</v>
      </c>
      <c r="O95" t="s">
        <v>25</v>
      </c>
      <c r="P95" t="str">
        <f t="shared" si="2"/>
        <v>Against Management</v>
      </c>
      <c r="Q95" t="str">
        <f t="shared" si="3"/>
        <v>With ISS</v>
      </c>
      <c r="R95" t="s">
        <v>72</v>
      </c>
      <c r="S95" t="s">
        <v>72</v>
      </c>
      <c r="T95"/>
      <c r="U95"/>
      <c r="V95"/>
      <c r="W95"/>
      <c r="X95"/>
      <c r="Y95"/>
    </row>
    <row r="96" spans="2:25" ht="12" customHeight="1" x14ac:dyDescent="0.4">
      <c r="B96" t="s">
        <v>207</v>
      </c>
      <c r="C96" t="s">
        <v>208</v>
      </c>
      <c r="D96" t="s">
        <v>209</v>
      </c>
      <c r="E96" t="s">
        <v>210</v>
      </c>
      <c r="F96" t="s">
        <v>211</v>
      </c>
      <c r="G96" s="2">
        <v>45728.583333333299</v>
      </c>
      <c r="H96" t="s">
        <v>16</v>
      </c>
      <c r="I96" t="s">
        <v>17</v>
      </c>
      <c r="J96" t="s">
        <v>233</v>
      </c>
      <c r="K96" t="s">
        <v>59</v>
      </c>
      <c r="L96" t="s">
        <v>234</v>
      </c>
      <c r="M96" t="s">
        <v>19</v>
      </c>
      <c r="N96" t="s">
        <v>25</v>
      </c>
      <c r="O96" t="s">
        <v>25</v>
      </c>
      <c r="P96" t="str">
        <f t="shared" si="2"/>
        <v>Against Management</v>
      </c>
      <c r="Q96" t="str">
        <f t="shared" si="3"/>
        <v>With ISS</v>
      </c>
      <c r="R96" t="s">
        <v>235</v>
      </c>
      <c r="S96" t="s">
        <v>235</v>
      </c>
      <c r="T96"/>
      <c r="U96"/>
      <c r="V96"/>
      <c r="W96"/>
      <c r="X96"/>
      <c r="Y96"/>
    </row>
    <row r="97" spans="2:25" ht="12" customHeight="1" x14ac:dyDescent="0.4">
      <c r="B97" t="s">
        <v>207</v>
      </c>
      <c r="C97" t="s">
        <v>208</v>
      </c>
      <c r="D97" t="s">
        <v>209</v>
      </c>
      <c r="E97" t="s">
        <v>210</v>
      </c>
      <c r="F97" t="s">
        <v>211</v>
      </c>
      <c r="G97" s="2">
        <v>45728.583333333299</v>
      </c>
      <c r="H97" t="s">
        <v>16</v>
      </c>
      <c r="I97" t="s">
        <v>17</v>
      </c>
      <c r="J97" t="s">
        <v>236</v>
      </c>
      <c r="K97" t="s">
        <v>237</v>
      </c>
      <c r="L97" t="s">
        <v>238</v>
      </c>
      <c r="M97" t="s">
        <v>19</v>
      </c>
      <c r="N97" t="s">
        <v>19</v>
      </c>
      <c r="O97" t="s">
        <v>19</v>
      </c>
      <c r="P97" t="str">
        <f t="shared" si="2"/>
        <v>With Management</v>
      </c>
      <c r="Q97" t="str">
        <f t="shared" si="3"/>
        <v>With ISS</v>
      </c>
      <c r="R97"/>
      <c r="S97"/>
      <c r="T97"/>
      <c r="U97"/>
      <c r="V97"/>
      <c r="W97"/>
      <c r="X97"/>
      <c r="Y97"/>
    </row>
    <row r="98" spans="2:25" ht="12" customHeight="1" x14ac:dyDescent="0.4">
      <c r="B98" t="s">
        <v>207</v>
      </c>
      <c r="C98" t="s">
        <v>208</v>
      </c>
      <c r="D98" t="s">
        <v>209</v>
      </c>
      <c r="E98" t="s">
        <v>210</v>
      </c>
      <c r="F98" t="s">
        <v>211</v>
      </c>
      <c r="G98" s="2">
        <v>45728.583333333299</v>
      </c>
      <c r="H98" t="s">
        <v>16</v>
      </c>
      <c r="I98" t="s">
        <v>17</v>
      </c>
      <c r="J98" t="s">
        <v>239</v>
      </c>
      <c r="K98" t="s">
        <v>240</v>
      </c>
      <c r="L98" t="s">
        <v>240</v>
      </c>
      <c r="M98" t="s">
        <v>19</v>
      </c>
      <c r="N98" t="s">
        <v>19</v>
      </c>
      <c r="O98" t="s">
        <v>19</v>
      </c>
      <c r="P98" t="str">
        <f t="shared" si="2"/>
        <v>With Management</v>
      </c>
      <c r="Q98" t="str">
        <f t="shared" si="3"/>
        <v>With ISS</v>
      </c>
      <c r="R98"/>
      <c r="S98"/>
      <c r="T98"/>
      <c r="U98"/>
      <c r="V98"/>
      <c r="W98"/>
      <c r="X98"/>
      <c r="Y98"/>
    </row>
    <row r="99" spans="2:25" ht="12" customHeight="1" x14ac:dyDescent="0.4">
      <c r="B99" t="s">
        <v>207</v>
      </c>
      <c r="C99" t="s">
        <v>208</v>
      </c>
      <c r="D99" t="s">
        <v>209</v>
      </c>
      <c r="E99" t="s">
        <v>210</v>
      </c>
      <c r="F99" t="s">
        <v>211</v>
      </c>
      <c r="G99" s="2">
        <v>45728.583333333299</v>
      </c>
      <c r="H99" t="s">
        <v>16</v>
      </c>
      <c r="I99" t="s">
        <v>17</v>
      </c>
      <c r="J99" t="s">
        <v>241</v>
      </c>
      <c r="K99" t="s">
        <v>242</v>
      </c>
      <c r="L99" t="s">
        <v>243</v>
      </c>
      <c r="M99" t="s">
        <v>19</v>
      </c>
      <c r="N99" t="s">
        <v>19</v>
      </c>
      <c r="O99" t="s">
        <v>19</v>
      </c>
      <c r="P99" t="str">
        <f t="shared" si="2"/>
        <v>With Management</v>
      </c>
      <c r="Q99" t="str">
        <f t="shared" si="3"/>
        <v>With ISS</v>
      </c>
      <c r="R99"/>
      <c r="S99"/>
      <c r="T99"/>
      <c r="U99"/>
      <c r="V99"/>
      <c r="W99"/>
      <c r="X99"/>
      <c r="Y99"/>
    </row>
    <row r="100" spans="2:25" ht="12" customHeight="1" x14ac:dyDescent="0.4">
      <c r="B100" t="s">
        <v>207</v>
      </c>
      <c r="C100" t="s">
        <v>208</v>
      </c>
      <c r="D100" t="s">
        <v>209</v>
      </c>
      <c r="E100" t="s">
        <v>210</v>
      </c>
      <c r="F100" t="s">
        <v>211</v>
      </c>
      <c r="G100" s="2">
        <v>45728.583333333299</v>
      </c>
      <c r="H100" t="s">
        <v>16</v>
      </c>
      <c r="I100" t="s">
        <v>17</v>
      </c>
      <c r="J100" t="s">
        <v>35</v>
      </c>
      <c r="K100" t="s">
        <v>29</v>
      </c>
      <c r="L100" t="s">
        <v>66</v>
      </c>
      <c r="M100" t="s">
        <v>19</v>
      </c>
      <c r="N100" t="s">
        <v>19</v>
      </c>
      <c r="O100" t="s">
        <v>19</v>
      </c>
      <c r="P100" t="str">
        <f t="shared" si="2"/>
        <v>With Management</v>
      </c>
      <c r="Q100" t="str">
        <f t="shared" si="3"/>
        <v>With ISS</v>
      </c>
      <c r="R100"/>
      <c r="S100"/>
      <c r="T100"/>
      <c r="U100"/>
      <c r="V100"/>
      <c r="W100"/>
      <c r="X100"/>
      <c r="Y100"/>
    </row>
    <row r="101" spans="2:25" ht="12" customHeight="1" x14ac:dyDescent="0.4">
      <c r="B101" t="s">
        <v>207</v>
      </c>
      <c r="C101" t="s">
        <v>208</v>
      </c>
      <c r="D101" t="s">
        <v>209</v>
      </c>
      <c r="E101" t="s">
        <v>210</v>
      </c>
      <c r="F101" t="s">
        <v>211</v>
      </c>
      <c r="G101" s="2">
        <v>45728.583333333299</v>
      </c>
      <c r="H101" t="s">
        <v>16</v>
      </c>
      <c r="I101" t="s">
        <v>17</v>
      </c>
      <c r="J101" t="s">
        <v>36</v>
      </c>
      <c r="K101" t="s">
        <v>67</v>
      </c>
      <c r="L101" t="s">
        <v>60</v>
      </c>
      <c r="M101" t="s">
        <v>73</v>
      </c>
      <c r="N101" t="s">
        <v>73</v>
      </c>
      <c r="O101" t="s">
        <v>73</v>
      </c>
      <c r="P101" t="s">
        <v>73</v>
      </c>
      <c r="Q101" t="s">
        <v>73</v>
      </c>
      <c r="R101"/>
      <c r="S101"/>
      <c r="T101"/>
      <c r="U101"/>
      <c r="V101"/>
      <c r="W101"/>
      <c r="X101"/>
      <c r="Y101"/>
    </row>
    <row r="102" spans="2:25" ht="12" customHeight="1" x14ac:dyDescent="0.4">
      <c r="B102" t="s">
        <v>244</v>
      </c>
      <c r="C102" t="s">
        <v>245</v>
      </c>
      <c r="D102" t="s">
        <v>246</v>
      </c>
      <c r="E102" t="s">
        <v>247</v>
      </c>
      <c r="F102" t="s">
        <v>248</v>
      </c>
      <c r="G102" s="2">
        <v>45728.583333333299</v>
      </c>
      <c r="H102" t="s">
        <v>16</v>
      </c>
      <c r="I102" t="s">
        <v>17</v>
      </c>
      <c r="J102" t="s">
        <v>249</v>
      </c>
      <c r="K102" t="s">
        <v>24</v>
      </c>
      <c r="L102" t="s">
        <v>250</v>
      </c>
      <c r="M102" t="s">
        <v>19</v>
      </c>
      <c r="N102" t="s">
        <v>19</v>
      </c>
      <c r="O102" t="s">
        <v>19</v>
      </c>
      <c r="P102" t="str">
        <f t="shared" si="2"/>
        <v>With Management</v>
      </c>
      <c r="Q102" t="str">
        <f t="shared" si="3"/>
        <v>With ISS</v>
      </c>
      <c r="R102"/>
      <c r="S102" t="s">
        <v>83</v>
      </c>
      <c r="T102"/>
      <c r="U102"/>
      <c r="V102"/>
      <c r="W102"/>
      <c r="X102"/>
      <c r="Y102"/>
    </row>
    <row r="103" spans="2:25" ht="12" customHeight="1" x14ac:dyDescent="0.4">
      <c r="B103" t="s">
        <v>244</v>
      </c>
      <c r="C103" t="s">
        <v>245</v>
      </c>
      <c r="D103" t="s">
        <v>246</v>
      </c>
      <c r="E103" t="s">
        <v>247</v>
      </c>
      <c r="F103" t="s">
        <v>248</v>
      </c>
      <c r="G103" s="2">
        <v>45728.583333333299</v>
      </c>
      <c r="H103" t="s">
        <v>16</v>
      </c>
      <c r="I103" t="s">
        <v>17</v>
      </c>
      <c r="J103" t="s">
        <v>251</v>
      </c>
      <c r="K103" t="s">
        <v>24</v>
      </c>
      <c r="L103" t="s">
        <v>252</v>
      </c>
      <c r="M103" t="s">
        <v>19</v>
      </c>
      <c r="N103" t="s">
        <v>19</v>
      </c>
      <c r="O103" t="s">
        <v>19</v>
      </c>
      <c r="P103" t="str">
        <f t="shared" si="2"/>
        <v>With Management</v>
      </c>
      <c r="Q103" t="str">
        <f t="shared" si="3"/>
        <v>With ISS</v>
      </c>
      <c r="R103"/>
      <c r="S103" t="s">
        <v>83</v>
      </c>
      <c r="T103"/>
      <c r="U103"/>
      <c r="V103"/>
      <c r="W103"/>
      <c r="X103"/>
      <c r="Y103"/>
    </row>
    <row r="104" spans="2:25" ht="12" customHeight="1" x14ac:dyDescent="0.4">
      <c r="B104" t="s">
        <v>244</v>
      </c>
      <c r="C104" t="s">
        <v>245</v>
      </c>
      <c r="D104" t="s">
        <v>246</v>
      </c>
      <c r="E104" t="s">
        <v>247</v>
      </c>
      <c r="F104" t="s">
        <v>248</v>
      </c>
      <c r="G104" s="2">
        <v>45728.583333333299</v>
      </c>
      <c r="H104" t="s">
        <v>16</v>
      </c>
      <c r="I104" t="s">
        <v>17</v>
      </c>
      <c r="J104" t="s">
        <v>253</v>
      </c>
      <c r="K104" t="s">
        <v>24</v>
      </c>
      <c r="L104" t="s">
        <v>254</v>
      </c>
      <c r="M104" t="s">
        <v>19</v>
      </c>
      <c r="N104" t="s">
        <v>19</v>
      </c>
      <c r="O104" t="s">
        <v>25</v>
      </c>
      <c r="P104" t="str">
        <f t="shared" si="2"/>
        <v>Against Management</v>
      </c>
      <c r="Q104" t="str">
        <f t="shared" si="3"/>
        <v>Against ISS</v>
      </c>
      <c r="R104" t="s">
        <v>255</v>
      </c>
      <c r="S104" t="s">
        <v>255</v>
      </c>
      <c r="T104"/>
      <c r="U104"/>
      <c r="V104"/>
      <c r="W104"/>
      <c r="X104"/>
      <c r="Y104"/>
    </row>
    <row r="105" spans="2:25" ht="12" customHeight="1" x14ac:dyDescent="0.4">
      <c r="B105" t="s">
        <v>244</v>
      </c>
      <c r="C105" t="s">
        <v>245</v>
      </c>
      <c r="D105" t="s">
        <v>246</v>
      </c>
      <c r="E105" t="s">
        <v>247</v>
      </c>
      <c r="F105" t="s">
        <v>248</v>
      </c>
      <c r="G105" s="2">
        <v>45728.583333333299</v>
      </c>
      <c r="H105" t="s">
        <v>16</v>
      </c>
      <c r="I105" t="s">
        <v>17</v>
      </c>
      <c r="J105" t="s">
        <v>256</v>
      </c>
      <c r="K105" t="s">
        <v>24</v>
      </c>
      <c r="L105" t="s">
        <v>257</v>
      </c>
      <c r="M105" t="s">
        <v>19</v>
      </c>
      <c r="N105" t="s">
        <v>19</v>
      </c>
      <c r="O105" t="s">
        <v>19</v>
      </c>
      <c r="P105" t="str">
        <f t="shared" si="2"/>
        <v>With Management</v>
      </c>
      <c r="Q105" t="str">
        <f t="shared" si="3"/>
        <v>With ISS</v>
      </c>
      <c r="R105"/>
      <c r="S105" t="s">
        <v>83</v>
      </c>
      <c r="T105"/>
      <c r="U105"/>
      <c r="V105"/>
      <c r="W105"/>
      <c r="X105"/>
      <c r="Y105"/>
    </row>
    <row r="106" spans="2:25" ht="12" customHeight="1" x14ac:dyDescent="0.4">
      <c r="B106" t="s">
        <v>244</v>
      </c>
      <c r="C106" t="s">
        <v>245</v>
      </c>
      <c r="D106" t="s">
        <v>246</v>
      </c>
      <c r="E106" t="s">
        <v>247</v>
      </c>
      <c r="F106" t="s">
        <v>248</v>
      </c>
      <c r="G106" s="2">
        <v>45728.583333333299</v>
      </c>
      <c r="H106" t="s">
        <v>16</v>
      </c>
      <c r="I106" t="s">
        <v>17</v>
      </c>
      <c r="J106" t="s">
        <v>258</v>
      </c>
      <c r="K106" t="s">
        <v>24</v>
      </c>
      <c r="L106" t="s">
        <v>259</v>
      </c>
      <c r="M106" t="s">
        <v>19</v>
      </c>
      <c r="N106" t="s">
        <v>19</v>
      </c>
      <c r="O106" t="s">
        <v>19</v>
      </c>
      <c r="P106" t="str">
        <f t="shared" si="2"/>
        <v>With Management</v>
      </c>
      <c r="Q106" t="str">
        <f t="shared" si="3"/>
        <v>With ISS</v>
      </c>
      <c r="R106"/>
      <c r="S106" t="s">
        <v>83</v>
      </c>
      <c r="T106"/>
      <c r="U106"/>
      <c r="V106"/>
      <c r="W106"/>
      <c r="X106"/>
      <c r="Y106"/>
    </row>
    <row r="107" spans="2:25" ht="12" customHeight="1" x14ac:dyDescent="0.4">
      <c r="B107" t="s">
        <v>244</v>
      </c>
      <c r="C107" t="s">
        <v>245</v>
      </c>
      <c r="D107" t="s">
        <v>246</v>
      </c>
      <c r="E107" t="s">
        <v>247</v>
      </c>
      <c r="F107" t="s">
        <v>248</v>
      </c>
      <c r="G107" s="2">
        <v>45728.583333333299</v>
      </c>
      <c r="H107" t="s">
        <v>16</v>
      </c>
      <c r="I107" t="s">
        <v>17</v>
      </c>
      <c r="J107" t="s">
        <v>260</v>
      </c>
      <c r="K107" t="s">
        <v>24</v>
      </c>
      <c r="L107" t="s">
        <v>261</v>
      </c>
      <c r="M107" t="s">
        <v>19</v>
      </c>
      <c r="N107" t="s">
        <v>19</v>
      </c>
      <c r="O107" t="s">
        <v>19</v>
      </c>
      <c r="P107" t="str">
        <f t="shared" si="2"/>
        <v>With Management</v>
      </c>
      <c r="Q107" t="str">
        <f t="shared" si="3"/>
        <v>With ISS</v>
      </c>
      <c r="R107"/>
      <c r="S107" t="s">
        <v>83</v>
      </c>
      <c r="T107"/>
      <c r="U107"/>
      <c r="V107"/>
      <c r="W107"/>
      <c r="X107"/>
      <c r="Y107"/>
    </row>
    <row r="108" spans="2:25" ht="12" customHeight="1" x14ac:dyDescent="0.4">
      <c r="B108" t="s">
        <v>244</v>
      </c>
      <c r="C108" t="s">
        <v>245</v>
      </c>
      <c r="D108" t="s">
        <v>246</v>
      </c>
      <c r="E108" t="s">
        <v>247</v>
      </c>
      <c r="F108" t="s">
        <v>248</v>
      </c>
      <c r="G108" s="2">
        <v>45728.583333333299</v>
      </c>
      <c r="H108" t="s">
        <v>16</v>
      </c>
      <c r="I108" t="s">
        <v>17</v>
      </c>
      <c r="J108" t="s">
        <v>262</v>
      </c>
      <c r="K108" t="s">
        <v>24</v>
      </c>
      <c r="L108" t="s">
        <v>263</v>
      </c>
      <c r="M108" t="s">
        <v>19</v>
      </c>
      <c r="N108" t="s">
        <v>19</v>
      </c>
      <c r="O108" t="s">
        <v>19</v>
      </c>
      <c r="P108" t="str">
        <f t="shared" si="2"/>
        <v>With Management</v>
      </c>
      <c r="Q108" t="str">
        <f t="shared" si="3"/>
        <v>With ISS</v>
      </c>
      <c r="R108"/>
      <c r="S108" t="s">
        <v>83</v>
      </c>
      <c r="T108"/>
      <c r="U108"/>
      <c r="V108"/>
      <c r="W108"/>
      <c r="X108"/>
      <c r="Y108"/>
    </row>
    <row r="109" spans="2:25" ht="12" customHeight="1" x14ac:dyDescent="0.4">
      <c r="B109" t="s">
        <v>244</v>
      </c>
      <c r="C109" t="s">
        <v>245</v>
      </c>
      <c r="D109" t="s">
        <v>246</v>
      </c>
      <c r="E109" t="s">
        <v>247</v>
      </c>
      <c r="F109" t="s">
        <v>248</v>
      </c>
      <c r="G109" s="2">
        <v>45728.583333333299</v>
      </c>
      <c r="H109" t="s">
        <v>16</v>
      </c>
      <c r="I109" t="s">
        <v>17</v>
      </c>
      <c r="J109" t="s">
        <v>264</v>
      </c>
      <c r="K109" t="s">
        <v>24</v>
      </c>
      <c r="L109" t="s">
        <v>265</v>
      </c>
      <c r="M109" t="s">
        <v>19</v>
      </c>
      <c r="N109" t="s">
        <v>19</v>
      </c>
      <c r="O109" t="s">
        <v>19</v>
      </c>
      <c r="P109" t="str">
        <f t="shared" si="2"/>
        <v>With Management</v>
      </c>
      <c r="Q109" t="str">
        <f t="shared" si="3"/>
        <v>With ISS</v>
      </c>
      <c r="R109"/>
      <c r="S109" t="s">
        <v>83</v>
      </c>
      <c r="T109"/>
      <c r="U109"/>
      <c r="V109"/>
      <c r="W109"/>
      <c r="X109"/>
      <c r="Y109"/>
    </row>
    <row r="110" spans="2:25" ht="12" customHeight="1" x14ac:dyDescent="0.4">
      <c r="B110" t="s">
        <v>244</v>
      </c>
      <c r="C110" t="s">
        <v>245</v>
      </c>
      <c r="D110" t="s">
        <v>246</v>
      </c>
      <c r="E110" t="s">
        <v>247</v>
      </c>
      <c r="F110" t="s">
        <v>248</v>
      </c>
      <c r="G110" s="2">
        <v>45728.583333333299</v>
      </c>
      <c r="H110" t="s">
        <v>16</v>
      </c>
      <c r="I110" t="s">
        <v>17</v>
      </c>
      <c r="J110" t="s">
        <v>266</v>
      </c>
      <c r="K110" t="s">
        <v>24</v>
      </c>
      <c r="L110" t="s">
        <v>267</v>
      </c>
      <c r="M110" t="s">
        <v>19</v>
      </c>
      <c r="N110" t="s">
        <v>19</v>
      </c>
      <c r="O110" t="s">
        <v>25</v>
      </c>
      <c r="P110" t="str">
        <f t="shared" si="2"/>
        <v>Against Management</v>
      </c>
      <c r="Q110" t="str">
        <f t="shared" si="3"/>
        <v>Against ISS</v>
      </c>
      <c r="R110" t="s">
        <v>268</v>
      </c>
      <c r="S110" t="s">
        <v>268</v>
      </c>
      <c r="T110"/>
      <c r="U110"/>
      <c r="V110"/>
      <c r="W110"/>
      <c r="X110"/>
      <c r="Y110"/>
    </row>
    <row r="111" spans="2:25" ht="12" customHeight="1" x14ac:dyDescent="0.4">
      <c r="B111" t="s">
        <v>244</v>
      </c>
      <c r="C111" t="s">
        <v>245</v>
      </c>
      <c r="D111" t="s">
        <v>246</v>
      </c>
      <c r="E111" t="s">
        <v>247</v>
      </c>
      <c r="F111" t="s">
        <v>248</v>
      </c>
      <c r="G111" s="2">
        <v>45728.583333333299</v>
      </c>
      <c r="H111" t="s">
        <v>16</v>
      </c>
      <c r="I111" t="s">
        <v>17</v>
      </c>
      <c r="J111" t="s">
        <v>269</v>
      </c>
      <c r="K111" t="s">
        <v>24</v>
      </c>
      <c r="L111" t="s">
        <v>270</v>
      </c>
      <c r="M111" t="s">
        <v>19</v>
      </c>
      <c r="N111" t="s">
        <v>19</v>
      </c>
      <c r="O111" t="s">
        <v>19</v>
      </c>
      <c r="P111" t="str">
        <f t="shared" si="2"/>
        <v>With Management</v>
      </c>
      <c r="Q111" t="str">
        <f t="shared" si="3"/>
        <v>With ISS</v>
      </c>
      <c r="R111"/>
      <c r="S111" t="s">
        <v>83</v>
      </c>
      <c r="T111"/>
      <c r="U111"/>
      <c r="V111"/>
      <c r="W111"/>
      <c r="X111"/>
      <c r="Y111"/>
    </row>
    <row r="112" spans="2:25" ht="12" customHeight="1" x14ac:dyDescent="0.4">
      <c r="B112" t="s">
        <v>244</v>
      </c>
      <c r="C112" t="s">
        <v>245</v>
      </c>
      <c r="D112" t="s">
        <v>246</v>
      </c>
      <c r="E112" t="s">
        <v>247</v>
      </c>
      <c r="F112" t="s">
        <v>248</v>
      </c>
      <c r="G112" s="2">
        <v>45728.583333333299</v>
      </c>
      <c r="H112" t="s">
        <v>16</v>
      </c>
      <c r="I112" t="s">
        <v>17</v>
      </c>
      <c r="J112" t="s">
        <v>271</v>
      </c>
      <c r="K112" t="s">
        <v>24</v>
      </c>
      <c r="L112" t="s">
        <v>272</v>
      </c>
      <c r="M112" t="s">
        <v>19</v>
      </c>
      <c r="N112" t="s">
        <v>19</v>
      </c>
      <c r="O112" t="s">
        <v>19</v>
      </c>
      <c r="P112" t="str">
        <f t="shared" si="2"/>
        <v>With Management</v>
      </c>
      <c r="Q112" t="str">
        <f t="shared" si="3"/>
        <v>With ISS</v>
      </c>
      <c r="R112"/>
      <c r="S112" t="s">
        <v>83</v>
      </c>
      <c r="T112"/>
      <c r="U112"/>
      <c r="V112"/>
      <c r="W112"/>
      <c r="X112"/>
      <c r="Y112"/>
    </row>
    <row r="113" spans="2:25" ht="12" customHeight="1" x14ac:dyDescent="0.4">
      <c r="B113" t="s">
        <v>244</v>
      </c>
      <c r="C113" t="s">
        <v>245</v>
      </c>
      <c r="D113" t="s">
        <v>246</v>
      </c>
      <c r="E113" t="s">
        <v>247</v>
      </c>
      <c r="F113" t="s">
        <v>248</v>
      </c>
      <c r="G113" s="2">
        <v>45728.583333333299</v>
      </c>
      <c r="H113" t="s">
        <v>16</v>
      </c>
      <c r="I113" t="s">
        <v>17</v>
      </c>
      <c r="J113" t="s">
        <v>273</v>
      </c>
      <c r="K113" t="s">
        <v>24</v>
      </c>
      <c r="L113" t="s">
        <v>274</v>
      </c>
      <c r="M113" t="s">
        <v>19</v>
      </c>
      <c r="N113" t="s">
        <v>19</v>
      </c>
      <c r="O113" t="s">
        <v>25</v>
      </c>
      <c r="P113" t="str">
        <f t="shared" si="2"/>
        <v>Against Management</v>
      </c>
      <c r="Q113" t="str">
        <f t="shared" si="3"/>
        <v>Against ISS</v>
      </c>
      <c r="R113" t="s">
        <v>275</v>
      </c>
      <c r="S113" t="s">
        <v>275</v>
      </c>
      <c r="T113"/>
      <c r="U113"/>
      <c r="V113"/>
      <c r="W113"/>
      <c r="X113"/>
      <c r="Y113"/>
    </row>
    <row r="114" spans="2:25" ht="12" customHeight="1" x14ac:dyDescent="0.4">
      <c r="B114" t="s">
        <v>244</v>
      </c>
      <c r="C114" t="s">
        <v>245</v>
      </c>
      <c r="D114" t="s">
        <v>246</v>
      </c>
      <c r="E114" t="s">
        <v>247</v>
      </c>
      <c r="F114" t="s">
        <v>248</v>
      </c>
      <c r="G114" s="2">
        <v>45728.583333333299</v>
      </c>
      <c r="H114" t="s">
        <v>16</v>
      </c>
      <c r="I114" t="s">
        <v>17</v>
      </c>
      <c r="J114" t="s">
        <v>32</v>
      </c>
      <c r="K114" t="s">
        <v>276</v>
      </c>
      <c r="L114" t="s">
        <v>276</v>
      </c>
      <c r="M114" t="s">
        <v>19</v>
      </c>
      <c r="N114" t="s">
        <v>19</v>
      </c>
      <c r="O114" t="s">
        <v>25</v>
      </c>
      <c r="P114" t="str">
        <f t="shared" si="2"/>
        <v>Against Management</v>
      </c>
      <c r="Q114" t="str">
        <f t="shared" si="3"/>
        <v>Against ISS</v>
      </c>
      <c r="R114" t="s">
        <v>94</v>
      </c>
      <c r="S114" t="s">
        <v>94</v>
      </c>
      <c r="T114"/>
      <c r="U114"/>
      <c r="V114"/>
      <c r="W114"/>
      <c r="X114"/>
      <c r="Y114"/>
    </row>
    <row r="115" spans="2:25" ht="12" customHeight="1" x14ac:dyDescent="0.4">
      <c r="B115" t="s">
        <v>244</v>
      </c>
      <c r="C115" t="s">
        <v>245</v>
      </c>
      <c r="D115" t="s">
        <v>246</v>
      </c>
      <c r="E115" t="s">
        <v>247</v>
      </c>
      <c r="F115" t="s">
        <v>248</v>
      </c>
      <c r="G115" s="2">
        <v>45728.583333333299</v>
      </c>
      <c r="H115" t="s">
        <v>16</v>
      </c>
      <c r="I115" t="s">
        <v>17</v>
      </c>
      <c r="J115" t="s">
        <v>20</v>
      </c>
      <c r="K115" t="s">
        <v>23</v>
      </c>
      <c r="L115" t="s">
        <v>23</v>
      </c>
      <c r="M115" t="s">
        <v>19</v>
      </c>
      <c r="N115" t="s">
        <v>19</v>
      </c>
      <c r="O115" t="s">
        <v>25</v>
      </c>
      <c r="P115" t="str">
        <f t="shared" si="2"/>
        <v>Against Management</v>
      </c>
      <c r="Q115" t="str">
        <f t="shared" si="3"/>
        <v>Against ISS</v>
      </c>
      <c r="R115" t="s">
        <v>277</v>
      </c>
      <c r="S115" t="s">
        <v>277</v>
      </c>
      <c r="T115"/>
      <c r="U115"/>
      <c r="V115"/>
      <c r="W115"/>
      <c r="X115"/>
      <c r="Y115"/>
    </row>
    <row r="116" spans="2:25" ht="12" customHeight="1" x14ac:dyDescent="0.4">
      <c r="B116" t="s">
        <v>244</v>
      </c>
      <c r="C116" t="s">
        <v>245</v>
      </c>
      <c r="D116" t="s">
        <v>246</v>
      </c>
      <c r="E116" t="s">
        <v>247</v>
      </c>
      <c r="F116" t="s">
        <v>248</v>
      </c>
      <c r="G116" s="2">
        <v>45728.583333333299</v>
      </c>
      <c r="H116" t="s">
        <v>16</v>
      </c>
      <c r="I116" t="s">
        <v>17</v>
      </c>
      <c r="J116" t="s">
        <v>22</v>
      </c>
      <c r="K116" t="s">
        <v>240</v>
      </c>
      <c r="L116" t="s">
        <v>240</v>
      </c>
      <c r="M116" t="s">
        <v>19</v>
      </c>
      <c r="N116" t="s">
        <v>19</v>
      </c>
      <c r="O116" t="s">
        <v>19</v>
      </c>
      <c r="P116" t="str">
        <f t="shared" si="2"/>
        <v>With Management</v>
      </c>
      <c r="Q116" t="str">
        <f t="shared" si="3"/>
        <v>With ISS</v>
      </c>
      <c r="R116"/>
      <c r="S116"/>
      <c r="T116"/>
      <c r="U116"/>
      <c r="V116"/>
      <c r="W116"/>
      <c r="X116"/>
      <c r="Y116"/>
    </row>
    <row r="117" spans="2:25" ht="12" customHeight="1" x14ac:dyDescent="0.4">
      <c r="B117" t="s">
        <v>244</v>
      </c>
      <c r="C117" t="s">
        <v>245</v>
      </c>
      <c r="D117" t="s">
        <v>246</v>
      </c>
      <c r="E117" t="s">
        <v>247</v>
      </c>
      <c r="F117" t="s">
        <v>248</v>
      </c>
      <c r="G117" s="2">
        <v>45728.583333333299</v>
      </c>
      <c r="H117" t="s">
        <v>16</v>
      </c>
      <c r="I117" t="s">
        <v>17</v>
      </c>
      <c r="J117" t="s">
        <v>33</v>
      </c>
      <c r="K117" t="s">
        <v>278</v>
      </c>
      <c r="L117" t="s">
        <v>279</v>
      </c>
      <c r="M117" t="s">
        <v>19</v>
      </c>
      <c r="N117" t="s">
        <v>19</v>
      </c>
      <c r="O117" t="s">
        <v>19</v>
      </c>
      <c r="P117" t="str">
        <f t="shared" si="2"/>
        <v>With Management</v>
      </c>
      <c r="Q117" t="str">
        <f t="shared" si="3"/>
        <v>With ISS</v>
      </c>
      <c r="R117"/>
      <c r="S117"/>
      <c r="T117"/>
      <c r="U117"/>
      <c r="V117"/>
      <c r="W117"/>
      <c r="X117"/>
      <c r="Y117"/>
    </row>
    <row r="118" spans="2:25" ht="12" customHeight="1" x14ac:dyDescent="0.4">
      <c r="B118" t="s">
        <v>280</v>
      </c>
      <c r="C118" t="s">
        <v>281</v>
      </c>
      <c r="D118" t="s">
        <v>282</v>
      </c>
      <c r="E118" t="s">
        <v>283</v>
      </c>
      <c r="F118" t="s">
        <v>284</v>
      </c>
      <c r="G118" s="2">
        <v>45729.333333333299</v>
      </c>
      <c r="H118" t="s">
        <v>16</v>
      </c>
      <c r="I118" t="s">
        <v>17</v>
      </c>
      <c r="J118" t="s">
        <v>285</v>
      </c>
      <c r="K118" t="s">
        <v>24</v>
      </c>
      <c r="L118" t="s">
        <v>286</v>
      </c>
      <c r="M118" t="s">
        <v>19</v>
      </c>
      <c r="N118" t="s">
        <v>19</v>
      </c>
      <c r="O118" t="s">
        <v>25</v>
      </c>
      <c r="P118" t="str">
        <f t="shared" si="2"/>
        <v>Against Management</v>
      </c>
      <c r="Q118" t="str">
        <f t="shared" si="3"/>
        <v>Against ISS</v>
      </c>
      <c r="R118" t="s">
        <v>287</v>
      </c>
      <c r="S118" t="s">
        <v>287</v>
      </c>
      <c r="T118"/>
      <c r="U118"/>
      <c r="V118"/>
      <c r="W118"/>
      <c r="X118"/>
      <c r="Y118"/>
    </row>
    <row r="119" spans="2:25" ht="12" customHeight="1" x14ac:dyDescent="0.4">
      <c r="B119" t="s">
        <v>280</v>
      </c>
      <c r="C119" t="s">
        <v>281</v>
      </c>
      <c r="D119" t="s">
        <v>282</v>
      </c>
      <c r="E119" t="s">
        <v>283</v>
      </c>
      <c r="F119" t="s">
        <v>284</v>
      </c>
      <c r="G119" s="2">
        <v>45729.333333333299</v>
      </c>
      <c r="H119" t="s">
        <v>16</v>
      </c>
      <c r="I119" t="s">
        <v>17</v>
      </c>
      <c r="J119" t="s">
        <v>288</v>
      </c>
      <c r="K119" t="s">
        <v>24</v>
      </c>
      <c r="L119" t="s">
        <v>289</v>
      </c>
      <c r="M119" t="s">
        <v>19</v>
      </c>
      <c r="N119" t="s">
        <v>19</v>
      </c>
      <c r="O119" t="s">
        <v>25</v>
      </c>
      <c r="P119" t="str">
        <f t="shared" si="2"/>
        <v>Against Management</v>
      </c>
      <c r="Q119" t="str">
        <f t="shared" si="3"/>
        <v>Against ISS</v>
      </c>
      <c r="R119" t="s">
        <v>290</v>
      </c>
      <c r="S119" t="s">
        <v>290</v>
      </c>
      <c r="T119"/>
      <c r="U119"/>
      <c r="V119"/>
      <c r="W119"/>
      <c r="X119"/>
      <c r="Y119"/>
    </row>
    <row r="120" spans="2:25" ht="12" customHeight="1" x14ac:dyDescent="0.4">
      <c r="B120" t="s">
        <v>280</v>
      </c>
      <c r="C120" t="s">
        <v>281</v>
      </c>
      <c r="D120" t="s">
        <v>282</v>
      </c>
      <c r="E120" t="s">
        <v>283</v>
      </c>
      <c r="F120" t="s">
        <v>284</v>
      </c>
      <c r="G120" s="2">
        <v>45729.333333333299</v>
      </c>
      <c r="H120" t="s">
        <v>16</v>
      </c>
      <c r="I120" t="s">
        <v>17</v>
      </c>
      <c r="J120" t="s">
        <v>32</v>
      </c>
      <c r="K120" t="s">
        <v>23</v>
      </c>
      <c r="L120" t="s">
        <v>23</v>
      </c>
      <c r="M120" t="s">
        <v>19</v>
      </c>
      <c r="N120" t="s">
        <v>19</v>
      </c>
      <c r="O120" t="s">
        <v>25</v>
      </c>
      <c r="P120" t="str">
        <f t="shared" si="2"/>
        <v>Against Management</v>
      </c>
      <c r="Q120" t="str">
        <f t="shared" si="3"/>
        <v>Against ISS</v>
      </c>
      <c r="R120" t="s">
        <v>277</v>
      </c>
      <c r="S120" t="s">
        <v>277</v>
      </c>
      <c r="T120"/>
      <c r="U120"/>
      <c r="V120"/>
      <c r="W120"/>
      <c r="X120"/>
      <c r="Y120"/>
    </row>
    <row r="121" spans="2:25" ht="12" customHeight="1" x14ac:dyDescent="0.4">
      <c r="B121" t="s">
        <v>280</v>
      </c>
      <c r="C121" t="s">
        <v>281</v>
      </c>
      <c r="D121" t="s">
        <v>282</v>
      </c>
      <c r="E121" t="s">
        <v>283</v>
      </c>
      <c r="F121" t="s">
        <v>284</v>
      </c>
      <c r="G121" s="2">
        <v>45729.333333333299</v>
      </c>
      <c r="H121" t="s">
        <v>16</v>
      </c>
      <c r="I121" t="s">
        <v>17</v>
      </c>
      <c r="J121" t="s">
        <v>20</v>
      </c>
      <c r="K121" t="s">
        <v>28</v>
      </c>
      <c r="L121" t="s">
        <v>291</v>
      </c>
      <c r="M121" t="s">
        <v>19</v>
      </c>
      <c r="N121" t="s">
        <v>19</v>
      </c>
      <c r="O121" t="s">
        <v>25</v>
      </c>
      <c r="P121" t="str">
        <f t="shared" si="2"/>
        <v>Against Management</v>
      </c>
      <c r="Q121" t="str">
        <f t="shared" si="3"/>
        <v>Against ISS</v>
      </c>
      <c r="R121" t="s">
        <v>94</v>
      </c>
      <c r="S121" t="s">
        <v>94</v>
      </c>
      <c r="T121"/>
      <c r="U121"/>
      <c r="V121"/>
      <c r="W121"/>
      <c r="X121"/>
      <c r="Y121"/>
    </row>
    <row r="122" spans="2:25" ht="12" customHeight="1" x14ac:dyDescent="0.4">
      <c r="B122" t="s">
        <v>280</v>
      </c>
      <c r="C122" t="s">
        <v>281</v>
      </c>
      <c r="D122" t="s">
        <v>282</v>
      </c>
      <c r="E122" t="s">
        <v>283</v>
      </c>
      <c r="F122" t="s">
        <v>284</v>
      </c>
      <c r="G122" s="2">
        <v>45729.333333333299</v>
      </c>
      <c r="H122" t="s">
        <v>16</v>
      </c>
      <c r="I122" t="s">
        <v>17</v>
      </c>
      <c r="J122" t="s">
        <v>22</v>
      </c>
      <c r="K122" t="s">
        <v>292</v>
      </c>
      <c r="L122" t="s">
        <v>293</v>
      </c>
      <c r="M122" t="s">
        <v>19</v>
      </c>
      <c r="N122" t="s">
        <v>19</v>
      </c>
      <c r="O122" t="s">
        <v>19</v>
      </c>
      <c r="P122" t="str">
        <f t="shared" si="2"/>
        <v>With Management</v>
      </c>
      <c r="Q122" t="str">
        <f t="shared" si="3"/>
        <v>With ISS</v>
      </c>
      <c r="R122"/>
      <c r="S122"/>
      <c r="T122"/>
      <c r="U122"/>
      <c r="V122"/>
      <c r="W122"/>
      <c r="X122"/>
      <c r="Y122"/>
    </row>
    <row r="123" spans="2:25" ht="12" customHeight="1" x14ac:dyDescent="0.4">
      <c r="B123" t="s">
        <v>280</v>
      </c>
      <c r="C123" t="s">
        <v>281</v>
      </c>
      <c r="D123" t="s">
        <v>282</v>
      </c>
      <c r="E123" t="s">
        <v>283</v>
      </c>
      <c r="F123" t="s">
        <v>284</v>
      </c>
      <c r="G123" s="2">
        <v>45729.333333333299</v>
      </c>
      <c r="H123" t="s">
        <v>16</v>
      </c>
      <c r="I123" t="s">
        <v>294</v>
      </c>
      <c r="J123" t="s">
        <v>33</v>
      </c>
      <c r="K123" t="s">
        <v>295</v>
      </c>
      <c r="L123" t="s">
        <v>295</v>
      </c>
      <c r="M123" t="s">
        <v>56</v>
      </c>
      <c r="N123" t="s">
        <v>19</v>
      </c>
      <c r="O123" t="s">
        <v>19</v>
      </c>
      <c r="P123" t="str">
        <f t="shared" si="2"/>
        <v>Against Management</v>
      </c>
      <c r="Q123" t="str">
        <f t="shared" si="3"/>
        <v>With ISS</v>
      </c>
      <c r="R123" t="s">
        <v>296</v>
      </c>
      <c r="S123" t="s">
        <v>296</v>
      </c>
      <c r="T123"/>
      <c r="U123"/>
      <c r="V123"/>
      <c r="W123"/>
      <c r="X123"/>
      <c r="Y123"/>
    </row>
    <row r="124" spans="2:25" ht="12" customHeight="1" x14ac:dyDescent="0.4">
      <c r="B124" t="s">
        <v>297</v>
      </c>
      <c r="C124" t="s">
        <v>298</v>
      </c>
      <c r="D124" t="s">
        <v>299</v>
      </c>
      <c r="E124" t="s">
        <v>300</v>
      </c>
      <c r="F124" t="s">
        <v>301</v>
      </c>
      <c r="G124" s="2">
        <v>45743.583333333299</v>
      </c>
      <c r="H124" t="s">
        <v>16</v>
      </c>
      <c r="I124" t="s">
        <v>17</v>
      </c>
      <c r="J124" t="s">
        <v>18</v>
      </c>
      <c r="K124" t="s">
        <v>57</v>
      </c>
      <c r="L124" t="s">
        <v>58</v>
      </c>
      <c r="M124" t="s">
        <v>73</v>
      </c>
      <c r="N124" t="s">
        <v>73</v>
      </c>
      <c r="O124" t="s">
        <v>73</v>
      </c>
      <c r="P124" t="s">
        <v>73</v>
      </c>
      <c r="Q124" t="s">
        <v>73</v>
      </c>
      <c r="R124"/>
      <c r="S124"/>
      <c r="T124"/>
      <c r="U124"/>
      <c r="V124"/>
      <c r="W124"/>
      <c r="X124"/>
      <c r="Y124"/>
    </row>
    <row r="125" spans="2:25" ht="12" customHeight="1" x14ac:dyDescent="0.4">
      <c r="B125" t="s">
        <v>297</v>
      </c>
      <c r="C125" t="s">
        <v>298</v>
      </c>
      <c r="D125" t="s">
        <v>299</v>
      </c>
      <c r="E125" t="s">
        <v>300</v>
      </c>
      <c r="F125" t="s">
        <v>301</v>
      </c>
      <c r="G125" s="2">
        <v>45743.583333333299</v>
      </c>
      <c r="H125" t="s">
        <v>16</v>
      </c>
      <c r="I125" t="s">
        <v>17</v>
      </c>
      <c r="J125" t="s">
        <v>32</v>
      </c>
      <c r="K125" t="s">
        <v>27</v>
      </c>
      <c r="L125" t="s">
        <v>27</v>
      </c>
      <c r="M125" t="s">
        <v>19</v>
      </c>
      <c r="N125" t="s">
        <v>19</v>
      </c>
      <c r="O125" t="s">
        <v>19</v>
      </c>
      <c r="P125" t="str">
        <f t="shared" si="2"/>
        <v>With Management</v>
      </c>
      <c r="Q125" t="str">
        <f t="shared" si="3"/>
        <v>With ISS</v>
      </c>
      <c r="R125"/>
      <c r="S125"/>
      <c r="T125"/>
      <c r="U125"/>
      <c r="V125"/>
      <c r="W125"/>
      <c r="X125"/>
      <c r="Y125"/>
    </row>
    <row r="126" spans="2:25" ht="12" customHeight="1" x14ac:dyDescent="0.4">
      <c r="B126" t="s">
        <v>297</v>
      </c>
      <c r="C126" t="s">
        <v>298</v>
      </c>
      <c r="D126" t="s">
        <v>299</v>
      </c>
      <c r="E126" t="s">
        <v>300</v>
      </c>
      <c r="F126" t="s">
        <v>301</v>
      </c>
      <c r="G126" s="2">
        <v>45743.583333333299</v>
      </c>
      <c r="H126" t="s">
        <v>16</v>
      </c>
      <c r="I126" t="s">
        <v>17</v>
      </c>
      <c r="J126" t="s">
        <v>20</v>
      </c>
      <c r="K126" t="s">
        <v>21</v>
      </c>
      <c r="L126" t="s">
        <v>302</v>
      </c>
      <c r="M126" t="s">
        <v>19</v>
      </c>
      <c r="N126" t="s">
        <v>19</v>
      </c>
      <c r="O126" t="s">
        <v>19</v>
      </c>
      <c r="P126" t="str">
        <f t="shared" si="2"/>
        <v>With Management</v>
      </c>
      <c r="Q126" t="str">
        <f t="shared" si="3"/>
        <v>With ISS</v>
      </c>
      <c r="R126"/>
      <c r="S126"/>
      <c r="T126"/>
      <c r="U126"/>
      <c r="V126"/>
      <c r="W126"/>
      <c r="X126"/>
      <c r="Y126"/>
    </row>
    <row r="127" spans="2:25" ht="12" customHeight="1" x14ac:dyDescent="0.4">
      <c r="B127" t="s">
        <v>297</v>
      </c>
      <c r="C127" t="s">
        <v>298</v>
      </c>
      <c r="D127" t="s">
        <v>299</v>
      </c>
      <c r="E127" t="s">
        <v>300</v>
      </c>
      <c r="F127" t="s">
        <v>301</v>
      </c>
      <c r="G127" s="2">
        <v>45743.583333333299</v>
      </c>
      <c r="H127" t="s">
        <v>16</v>
      </c>
      <c r="I127" t="s">
        <v>17</v>
      </c>
      <c r="J127" t="s">
        <v>22</v>
      </c>
      <c r="K127" t="s">
        <v>23</v>
      </c>
      <c r="L127" t="s">
        <v>215</v>
      </c>
      <c r="M127" t="s">
        <v>19</v>
      </c>
      <c r="N127" t="s">
        <v>19</v>
      </c>
      <c r="O127" t="s">
        <v>19</v>
      </c>
      <c r="P127" t="str">
        <f t="shared" si="2"/>
        <v>With Management</v>
      </c>
      <c r="Q127" t="str">
        <f t="shared" si="3"/>
        <v>With ISS</v>
      </c>
      <c r="R127"/>
      <c r="S127"/>
      <c r="T127"/>
      <c r="U127"/>
      <c r="V127"/>
      <c r="W127"/>
      <c r="X127"/>
      <c r="Y127"/>
    </row>
    <row r="128" spans="2:25" ht="12" customHeight="1" x14ac:dyDescent="0.4">
      <c r="B128" t="s">
        <v>297</v>
      </c>
      <c r="C128" t="s">
        <v>298</v>
      </c>
      <c r="D128" t="s">
        <v>299</v>
      </c>
      <c r="E128" t="s">
        <v>300</v>
      </c>
      <c r="F128" t="s">
        <v>301</v>
      </c>
      <c r="G128" s="2">
        <v>45743.583333333299</v>
      </c>
      <c r="H128" t="s">
        <v>16</v>
      </c>
      <c r="I128" t="s">
        <v>17</v>
      </c>
      <c r="J128" t="s">
        <v>152</v>
      </c>
      <c r="K128" t="s">
        <v>59</v>
      </c>
      <c r="L128" t="s">
        <v>303</v>
      </c>
      <c r="M128" t="s">
        <v>19</v>
      </c>
      <c r="N128" t="s">
        <v>19</v>
      </c>
      <c r="O128" t="s">
        <v>19</v>
      </c>
      <c r="P128" t="str">
        <f t="shared" si="2"/>
        <v>With Management</v>
      </c>
      <c r="Q128" t="str">
        <f t="shared" si="3"/>
        <v>With ISS</v>
      </c>
      <c r="R128"/>
      <c r="S128"/>
      <c r="T128"/>
      <c r="U128"/>
      <c r="V128"/>
      <c r="W128"/>
      <c r="X128"/>
      <c r="Y128"/>
    </row>
    <row r="129" spans="2:25" ht="12" customHeight="1" x14ac:dyDescent="0.4">
      <c r="B129" t="s">
        <v>297</v>
      </c>
      <c r="C129" t="s">
        <v>298</v>
      </c>
      <c r="D129" t="s">
        <v>299</v>
      </c>
      <c r="E129" t="s">
        <v>300</v>
      </c>
      <c r="F129" t="s">
        <v>301</v>
      </c>
      <c r="G129" s="2">
        <v>45743.583333333299</v>
      </c>
      <c r="H129" t="s">
        <v>16</v>
      </c>
      <c r="I129" t="s">
        <v>17</v>
      </c>
      <c r="J129" t="s">
        <v>154</v>
      </c>
      <c r="K129" t="s">
        <v>59</v>
      </c>
      <c r="L129" t="s">
        <v>304</v>
      </c>
      <c r="M129" t="s">
        <v>19</v>
      </c>
      <c r="N129" t="s">
        <v>19</v>
      </c>
      <c r="O129" t="s">
        <v>19</v>
      </c>
      <c r="P129" t="str">
        <f t="shared" si="2"/>
        <v>With Management</v>
      </c>
      <c r="Q129" t="str">
        <f t="shared" si="3"/>
        <v>With ISS</v>
      </c>
      <c r="R129"/>
      <c r="S129"/>
      <c r="T129"/>
      <c r="U129"/>
      <c r="V129"/>
      <c r="W129"/>
      <c r="X129"/>
      <c r="Y129"/>
    </row>
    <row r="130" spans="2:25" ht="12" customHeight="1" x14ac:dyDescent="0.4">
      <c r="B130" t="s">
        <v>297</v>
      </c>
      <c r="C130" t="s">
        <v>298</v>
      </c>
      <c r="D130" t="s">
        <v>299</v>
      </c>
      <c r="E130" t="s">
        <v>300</v>
      </c>
      <c r="F130" t="s">
        <v>301</v>
      </c>
      <c r="G130" s="2">
        <v>45743.583333333299</v>
      </c>
      <c r="H130" t="s">
        <v>16</v>
      </c>
      <c r="I130" t="s">
        <v>17</v>
      </c>
      <c r="J130" t="s">
        <v>305</v>
      </c>
      <c r="K130" t="s">
        <v>24</v>
      </c>
      <c r="L130" t="s">
        <v>306</v>
      </c>
      <c r="M130" t="s">
        <v>19</v>
      </c>
      <c r="N130" t="s">
        <v>19</v>
      </c>
      <c r="O130" t="s">
        <v>19</v>
      </c>
      <c r="P130" t="str">
        <f t="shared" si="2"/>
        <v>With Management</v>
      </c>
      <c r="Q130" t="str">
        <f t="shared" si="3"/>
        <v>With ISS</v>
      </c>
      <c r="R130"/>
      <c r="S130" t="s">
        <v>307</v>
      </c>
      <c r="T130"/>
      <c r="U130"/>
      <c r="V130"/>
      <c r="W130"/>
      <c r="X130"/>
      <c r="Y130"/>
    </row>
    <row r="131" spans="2:25" ht="12" customHeight="1" x14ac:dyDescent="0.4">
      <c r="B131" t="s">
        <v>297</v>
      </c>
      <c r="C131" t="s">
        <v>298</v>
      </c>
      <c r="D131" t="s">
        <v>299</v>
      </c>
      <c r="E131" t="s">
        <v>300</v>
      </c>
      <c r="F131" t="s">
        <v>301</v>
      </c>
      <c r="G131" s="2">
        <v>45743.583333333299</v>
      </c>
      <c r="H131" t="s">
        <v>16</v>
      </c>
      <c r="I131" t="s">
        <v>17</v>
      </c>
      <c r="J131" t="s">
        <v>308</v>
      </c>
      <c r="K131" t="s">
        <v>24</v>
      </c>
      <c r="L131" t="s">
        <v>309</v>
      </c>
      <c r="M131" t="s">
        <v>19</v>
      </c>
      <c r="N131" t="s">
        <v>62</v>
      </c>
      <c r="O131" t="s">
        <v>19</v>
      </c>
      <c r="P131" t="str">
        <f t="shared" si="2"/>
        <v>With Management</v>
      </c>
      <c r="Q131" t="str">
        <f t="shared" si="3"/>
        <v>Against ISS</v>
      </c>
      <c r="R131" t="s">
        <v>310</v>
      </c>
      <c r="S131" t="s">
        <v>310</v>
      </c>
      <c r="T131"/>
      <c r="U131"/>
      <c r="V131"/>
      <c r="W131"/>
      <c r="X131"/>
      <c r="Y131"/>
    </row>
    <row r="132" spans="2:25" ht="12" customHeight="1" x14ac:dyDescent="0.4">
      <c r="B132" t="s">
        <v>297</v>
      </c>
      <c r="C132" t="s">
        <v>298</v>
      </c>
      <c r="D132" t="s">
        <v>299</v>
      </c>
      <c r="E132" t="s">
        <v>300</v>
      </c>
      <c r="F132" t="s">
        <v>301</v>
      </c>
      <c r="G132" s="2">
        <v>45743.583333333299</v>
      </c>
      <c r="H132" t="s">
        <v>16</v>
      </c>
      <c r="I132" t="s">
        <v>17</v>
      </c>
      <c r="J132" t="s">
        <v>311</v>
      </c>
      <c r="K132" t="s">
        <v>24</v>
      </c>
      <c r="L132" t="s">
        <v>312</v>
      </c>
      <c r="M132" t="s">
        <v>19</v>
      </c>
      <c r="N132" t="s">
        <v>19</v>
      </c>
      <c r="O132" t="s">
        <v>19</v>
      </c>
      <c r="P132" t="str">
        <f t="shared" si="2"/>
        <v>With Management</v>
      </c>
      <c r="Q132" t="str">
        <f t="shared" si="3"/>
        <v>With ISS</v>
      </c>
      <c r="R132"/>
      <c r="S132" t="s">
        <v>307</v>
      </c>
      <c r="T132"/>
      <c r="U132"/>
      <c r="V132"/>
      <c r="W132"/>
      <c r="X132"/>
      <c r="Y132"/>
    </row>
    <row r="133" spans="2:25" ht="12" customHeight="1" x14ac:dyDescent="0.4">
      <c r="B133" t="s">
        <v>297</v>
      </c>
      <c r="C133" t="s">
        <v>298</v>
      </c>
      <c r="D133" t="s">
        <v>299</v>
      </c>
      <c r="E133" t="s">
        <v>300</v>
      </c>
      <c r="F133" t="s">
        <v>301</v>
      </c>
      <c r="G133" s="2">
        <v>45743.583333333299</v>
      </c>
      <c r="H133" t="s">
        <v>16</v>
      </c>
      <c r="I133" t="s">
        <v>17</v>
      </c>
      <c r="J133" t="s">
        <v>313</v>
      </c>
      <c r="K133" t="s">
        <v>24</v>
      </c>
      <c r="L133" t="s">
        <v>314</v>
      </c>
      <c r="M133" t="s">
        <v>19</v>
      </c>
      <c r="N133" t="s">
        <v>19</v>
      </c>
      <c r="O133" t="s">
        <v>19</v>
      </c>
      <c r="P133" t="str">
        <f t="shared" si="2"/>
        <v>With Management</v>
      </c>
      <c r="Q133" t="str">
        <f t="shared" si="3"/>
        <v>With ISS</v>
      </c>
      <c r="R133"/>
      <c r="S133" t="s">
        <v>307</v>
      </c>
      <c r="T133"/>
      <c r="U133"/>
      <c r="V133"/>
      <c r="W133"/>
      <c r="X133"/>
      <c r="Y133"/>
    </row>
    <row r="134" spans="2:25" ht="12" customHeight="1" x14ac:dyDescent="0.4">
      <c r="B134" t="s">
        <v>297</v>
      </c>
      <c r="C134" t="s">
        <v>298</v>
      </c>
      <c r="D134" t="s">
        <v>299</v>
      </c>
      <c r="E134" t="s">
        <v>300</v>
      </c>
      <c r="F134" t="s">
        <v>301</v>
      </c>
      <c r="G134" s="2">
        <v>45743.583333333299</v>
      </c>
      <c r="H134" t="s">
        <v>16</v>
      </c>
      <c r="I134" t="s">
        <v>17</v>
      </c>
      <c r="J134" t="s">
        <v>315</v>
      </c>
      <c r="K134" t="s">
        <v>24</v>
      </c>
      <c r="L134" t="s">
        <v>316</v>
      </c>
      <c r="M134" t="s">
        <v>19</v>
      </c>
      <c r="N134" t="s">
        <v>19</v>
      </c>
      <c r="O134" t="s">
        <v>19</v>
      </c>
      <c r="P134" t="str">
        <f t="shared" si="2"/>
        <v>With Management</v>
      </c>
      <c r="Q134" t="str">
        <f t="shared" si="3"/>
        <v>With ISS</v>
      </c>
      <c r="R134"/>
      <c r="S134" t="s">
        <v>307</v>
      </c>
      <c r="T134"/>
      <c r="U134"/>
      <c r="V134"/>
      <c r="W134"/>
      <c r="X134"/>
      <c r="Y134"/>
    </row>
    <row r="135" spans="2:25" ht="12" customHeight="1" x14ac:dyDescent="0.4">
      <c r="B135" t="s">
        <v>297</v>
      </c>
      <c r="C135" t="s">
        <v>298</v>
      </c>
      <c r="D135" t="s">
        <v>299</v>
      </c>
      <c r="E135" t="s">
        <v>300</v>
      </c>
      <c r="F135" t="s">
        <v>301</v>
      </c>
      <c r="G135" s="2">
        <v>45743.583333333299</v>
      </c>
      <c r="H135" t="s">
        <v>16</v>
      </c>
      <c r="I135" t="s">
        <v>17</v>
      </c>
      <c r="J135" t="s">
        <v>317</v>
      </c>
      <c r="K135" t="s">
        <v>24</v>
      </c>
      <c r="L135" t="s">
        <v>318</v>
      </c>
      <c r="M135" t="s">
        <v>19</v>
      </c>
      <c r="N135" t="s">
        <v>62</v>
      </c>
      <c r="O135" t="s">
        <v>19</v>
      </c>
      <c r="P135" t="str">
        <f t="shared" si="2"/>
        <v>With Management</v>
      </c>
      <c r="Q135" t="str">
        <f t="shared" si="3"/>
        <v>Against ISS</v>
      </c>
      <c r="R135" t="s">
        <v>310</v>
      </c>
      <c r="S135" t="s">
        <v>310</v>
      </c>
      <c r="T135"/>
      <c r="U135"/>
      <c r="V135"/>
      <c r="W135"/>
      <c r="X135"/>
      <c r="Y135"/>
    </row>
    <row r="136" spans="2:25" ht="12" customHeight="1" x14ac:dyDescent="0.4">
      <c r="B136" t="s">
        <v>297</v>
      </c>
      <c r="C136" t="s">
        <v>298</v>
      </c>
      <c r="D136" t="s">
        <v>299</v>
      </c>
      <c r="E136" t="s">
        <v>300</v>
      </c>
      <c r="F136" t="s">
        <v>301</v>
      </c>
      <c r="G136" s="2">
        <v>45743.583333333299</v>
      </c>
      <c r="H136" t="s">
        <v>16</v>
      </c>
      <c r="I136" t="s">
        <v>17</v>
      </c>
      <c r="J136" t="s">
        <v>319</v>
      </c>
      <c r="K136" t="s">
        <v>24</v>
      </c>
      <c r="L136" t="s">
        <v>320</v>
      </c>
      <c r="M136" t="s">
        <v>19</v>
      </c>
      <c r="N136" t="s">
        <v>19</v>
      </c>
      <c r="O136" t="s">
        <v>19</v>
      </c>
      <c r="P136" t="str">
        <f t="shared" si="2"/>
        <v>With Management</v>
      </c>
      <c r="Q136" t="str">
        <f t="shared" si="3"/>
        <v>With ISS</v>
      </c>
      <c r="R136"/>
      <c r="S136" t="s">
        <v>307</v>
      </c>
      <c r="T136"/>
      <c r="U136"/>
      <c r="V136"/>
      <c r="W136"/>
      <c r="X136"/>
      <c r="Y136"/>
    </row>
    <row r="137" spans="2:25" ht="12" customHeight="1" x14ac:dyDescent="0.4">
      <c r="B137" t="s">
        <v>297</v>
      </c>
      <c r="C137" t="s">
        <v>298</v>
      </c>
      <c r="D137" t="s">
        <v>299</v>
      </c>
      <c r="E137" t="s">
        <v>300</v>
      </c>
      <c r="F137" t="s">
        <v>301</v>
      </c>
      <c r="G137" s="2">
        <v>45743.583333333299</v>
      </c>
      <c r="H137" t="s">
        <v>16</v>
      </c>
      <c r="I137" t="s">
        <v>17</v>
      </c>
      <c r="J137" t="s">
        <v>321</v>
      </c>
      <c r="K137" t="s">
        <v>24</v>
      </c>
      <c r="L137" t="s">
        <v>322</v>
      </c>
      <c r="M137" t="s">
        <v>19</v>
      </c>
      <c r="N137" t="s">
        <v>19</v>
      </c>
      <c r="O137" t="s">
        <v>62</v>
      </c>
      <c r="P137" t="str">
        <f t="shared" si="2"/>
        <v>Against Management</v>
      </c>
      <c r="Q137" t="str">
        <f t="shared" si="3"/>
        <v>Against ISS</v>
      </c>
      <c r="R137" t="s">
        <v>323</v>
      </c>
      <c r="S137" t="s">
        <v>323</v>
      </c>
      <c r="T137"/>
      <c r="U137"/>
      <c r="V137"/>
      <c r="W137"/>
      <c r="X137"/>
      <c r="Y137"/>
    </row>
    <row r="138" spans="2:25" ht="12" customHeight="1" x14ac:dyDescent="0.4">
      <c r="B138" t="s">
        <v>297</v>
      </c>
      <c r="C138" t="s">
        <v>298</v>
      </c>
      <c r="D138" t="s">
        <v>299</v>
      </c>
      <c r="E138" t="s">
        <v>300</v>
      </c>
      <c r="F138" t="s">
        <v>301</v>
      </c>
      <c r="G138" s="2">
        <v>45743.583333333299</v>
      </c>
      <c r="H138" t="s">
        <v>16</v>
      </c>
      <c r="I138" t="s">
        <v>17</v>
      </c>
      <c r="J138" t="s">
        <v>34</v>
      </c>
      <c r="K138" t="s">
        <v>28</v>
      </c>
      <c r="L138" t="s">
        <v>324</v>
      </c>
      <c r="M138" t="s">
        <v>19</v>
      </c>
      <c r="N138" t="s">
        <v>19</v>
      </c>
      <c r="O138" t="s">
        <v>19</v>
      </c>
      <c r="P138" t="str">
        <f t="shared" si="2"/>
        <v>With Management</v>
      </c>
      <c r="Q138" t="str">
        <f t="shared" si="3"/>
        <v>With ISS</v>
      </c>
      <c r="R138"/>
      <c r="S138"/>
      <c r="T138"/>
      <c r="U138"/>
      <c r="V138"/>
      <c r="W138"/>
      <c r="X138"/>
      <c r="Y138"/>
    </row>
    <row r="139" spans="2:25" ht="12" customHeight="1" x14ac:dyDescent="0.4">
      <c r="B139" t="s">
        <v>297</v>
      </c>
      <c r="C139" t="s">
        <v>298</v>
      </c>
      <c r="D139" t="s">
        <v>299</v>
      </c>
      <c r="E139" t="s">
        <v>300</v>
      </c>
      <c r="F139" t="s">
        <v>301</v>
      </c>
      <c r="G139" s="2">
        <v>45743.583333333299</v>
      </c>
      <c r="H139" t="s">
        <v>16</v>
      </c>
      <c r="I139" t="s">
        <v>17</v>
      </c>
      <c r="J139" t="s">
        <v>325</v>
      </c>
      <c r="K139" t="s">
        <v>240</v>
      </c>
      <c r="L139" t="s">
        <v>240</v>
      </c>
      <c r="M139" t="s">
        <v>19</v>
      </c>
      <c r="N139" t="s">
        <v>19</v>
      </c>
      <c r="O139" t="s">
        <v>19</v>
      </c>
      <c r="P139" t="str">
        <f t="shared" si="2"/>
        <v>With Management</v>
      </c>
      <c r="Q139" t="str">
        <f t="shared" si="3"/>
        <v>With ISS</v>
      </c>
      <c r="R139"/>
      <c r="S139"/>
      <c r="T139"/>
      <c r="U139"/>
      <c r="V139"/>
      <c r="W139"/>
      <c r="X139"/>
      <c r="Y139"/>
    </row>
    <row r="140" spans="2:25" ht="12" customHeight="1" x14ac:dyDescent="0.4">
      <c r="B140" t="s">
        <v>297</v>
      </c>
      <c r="C140" t="s">
        <v>298</v>
      </c>
      <c r="D140" t="s">
        <v>299</v>
      </c>
      <c r="E140" t="s">
        <v>300</v>
      </c>
      <c r="F140" t="s">
        <v>301</v>
      </c>
      <c r="G140" s="2">
        <v>45743.583333333299</v>
      </c>
      <c r="H140" t="s">
        <v>16</v>
      </c>
      <c r="I140" t="s">
        <v>17</v>
      </c>
      <c r="J140" t="s">
        <v>326</v>
      </c>
      <c r="K140" t="s">
        <v>327</v>
      </c>
      <c r="L140" t="s">
        <v>328</v>
      </c>
      <c r="M140" t="s">
        <v>19</v>
      </c>
      <c r="N140" t="s">
        <v>19</v>
      </c>
      <c r="O140" t="s">
        <v>19</v>
      </c>
      <c r="P140" t="str">
        <f t="shared" ref="P140:P154" si="4">IF(M140=O140, "With Management", "Against Management")</f>
        <v>With Management</v>
      </c>
      <c r="Q140" t="str">
        <f t="shared" ref="Q140:Q154" si="5">IF(N140=O140, "With ISS", "Against ISS")</f>
        <v>With ISS</v>
      </c>
      <c r="R140"/>
      <c r="S140"/>
      <c r="T140"/>
      <c r="U140"/>
      <c r="V140"/>
      <c r="W140"/>
      <c r="X140"/>
      <c r="Y140"/>
    </row>
    <row r="141" spans="2:25" ht="12" customHeight="1" x14ac:dyDescent="0.4">
      <c r="B141" t="s">
        <v>297</v>
      </c>
      <c r="C141" t="s">
        <v>298</v>
      </c>
      <c r="D141" t="s">
        <v>299</v>
      </c>
      <c r="E141" t="s">
        <v>300</v>
      </c>
      <c r="F141" t="s">
        <v>301</v>
      </c>
      <c r="G141" s="2">
        <v>45743.583333333299</v>
      </c>
      <c r="H141" t="s">
        <v>16</v>
      </c>
      <c r="I141" t="s">
        <v>294</v>
      </c>
      <c r="J141" t="s">
        <v>329</v>
      </c>
      <c r="K141" t="s">
        <v>330</v>
      </c>
      <c r="L141" t="s">
        <v>331</v>
      </c>
      <c r="M141" t="s">
        <v>25</v>
      </c>
      <c r="N141" t="s">
        <v>25</v>
      </c>
      <c r="O141" t="s">
        <v>25</v>
      </c>
      <c r="P141" t="str">
        <f t="shared" si="4"/>
        <v>With Management</v>
      </c>
      <c r="Q141" t="str">
        <f t="shared" si="5"/>
        <v>With ISS</v>
      </c>
      <c r="R141" t="s">
        <v>332</v>
      </c>
      <c r="S141" t="s">
        <v>332</v>
      </c>
      <c r="T141"/>
      <c r="U141"/>
      <c r="V141"/>
      <c r="W141"/>
      <c r="X141"/>
      <c r="Y141"/>
    </row>
    <row r="142" spans="2:25" ht="12" customHeight="1" x14ac:dyDescent="0.4">
      <c r="B142" t="s">
        <v>297</v>
      </c>
      <c r="C142" t="s">
        <v>298</v>
      </c>
      <c r="D142" t="s">
        <v>299</v>
      </c>
      <c r="E142" t="s">
        <v>300</v>
      </c>
      <c r="F142" t="s">
        <v>301</v>
      </c>
      <c r="G142" s="2">
        <v>45743.583333333299</v>
      </c>
      <c r="H142" t="s">
        <v>16</v>
      </c>
      <c r="I142" t="s">
        <v>17</v>
      </c>
      <c r="J142" t="s">
        <v>36</v>
      </c>
      <c r="K142" t="s">
        <v>67</v>
      </c>
      <c r="L142" t="s">
        <v>60</v>
      </c>
      <c r="M142" t="s">
        <v>73</v>
      </c>
      <c r="N142" t="s">
        <v>73</v>
      </c>
      <c r="O142" t="s">
        <v>73</v>
      </c>
      <c r="P142" t="s">
        <v>73</v>
      </c>
      <c r="Q142" t="s">
        <v>73</v>
      </c>
      <c r="R142"/>
      <c r="S142"/>
      <c r="T142"/>
      <c r="U142"/>
      <c r="V142"/>
      <c r="W142"/>
      <c r="X142"/>
      <c r="Y142"/>
    </row>
    <row r="143" spans="2:25" ht="12" customHeight="1" x14ac:dyDescent="0.4">
      <c r="B143" t="s">
        <v>333</v>
      </c>
      <c r="C143" t="s">
        <v>334</v>
      </c>
      <c r="D143" t="s">
        <v>335</v>
      </c>
      <c r="E143" t="s">
        <v>336</v>
      </c>
      <c r="F143" t="s">
        <v>337</v>
      </c>
      <c r="G143" s="2">
        <v>45744.416666666701</v>
      </c>
      <c r="H143" t="s">
        <v>16</v>
      </c>
      <c r="I143" t="s">
        <v>17</v>
      </c>
      <c r="J143" t="s">
        <v>285</v>
      </c>
      <c r="K143" t="s">
        <v>24</v>
      </c>
      <c r="L143" t="s">
        <v>338</v>
      </c>
      <c r="M143" t="s">
        <v>19</v>
      </c>
      <c r="N143" t="s">
        <v>19</v>
      </c>
      <c r="O143" t="s">
        <v>19</v>
      </c>
      <c r="P143" t="str">
        <f t="shared" si="4"/>
        <v>With Management</v>
      </c>
      <c r="Q143" t="str">
        <f t="shared" si="5"/>
        <v>With ISS</v>
      </c>
      <c r="R143"/>
      <c r="S143"/>
      <c r="T143"/>
      <c r="U143"/>
      <c r="V143"/>
      <c r="W143"/>
      <c r="X143"/>
      <c r="Y143"/>
    </row>
    <row r="144" spans="2:25" ht="12" customHeight="1" x14ac:dyDescent="0.4">
      <c r="B144" t="s">
        <v>333</v>
      </c>
      <c r="C144" t="s">
        <v>334</v>
      </c>
      <c r="D144" t="s">
        <v>335</v>
      </c>
      <c r="E144" t="s">
        <v>336</v>
      </c>
      <c r="F144" t="s">
        <v>337</v>
      </c>
      <c r="G144" s="2">
        <v>45744.416666666701</v>
      </c>
      <c r="H144" t="s">
        <v>16</v>
      </c>
      <c r="I144" t="s">
        <v>17</v>
      </c>
      <c r="J144" t="s">
        <v>288</v>
      </c>
      <c r="K144" t="s">
        <v>24</v>
      </c>
      <c r="L144" t="s">
        <v>339</v>
      </c>
      <c r="M144" t="s">
        <v>19</v>
      </c>
      <c r="N144" t="s">
        <v>19</v>
      </c>
      <c r="O144" t="s">
        <v>19</v>
      </c>
      <c r="P144" t="str">
        <f t="shared" si="4"/>
        <v>With Management</v>
      </c>
      <c r="Q144" t="str">
        <f t="shared" si="5"/>
        <v>With ISS</v>
      </c>
      <c r="R144"/>
      <c r="S144"/>
      <c r="T144"/>
      <c r="U144"/>
      <c r="V144"/>
      <c r="W144"/>
      <c r="X144"/>
      <c r="Y144"/>
    </row>
    <row r="145" spans="2:25" ht="12" customHeight="1" x14ac:dyDescent="0.4">
      <c r="B145" t="s">
        <v>333</v>
      </c>
      <c r="C145" t="s">
        <v>334</v>
      </c>
      <c r="D145" t="s">
        <v>335</v>
      </c>
      <c r="E145" t="s">
        <v>336</v>
      </c>
      <c r="F145" t="s">
        <v>337</v>
      </c>
      <c r="G145" s="2">
        <v>45744.416666666701</v>
      </c>
      <c r="H145" t="s">
        <v>16</v>
      </c>
      <c r="I145" t="s">
        <v>17</v>
      </c>
      <c r="J145" t="s">
        <v>340</v>
      </c>
      <c r="K145" t="s">
        <v>24</v>
      </c>
      <c r="L145" t="s">
        <v>341</v>
      </c>
      <c r="M145" t="s">
        <v>19</v>
      </c>
      <c r="N145" t="s">
        <v>19</v>
      </c>
      <c r="O145" t="s">
        <v>19</v>
      </c>
      <c r="P145" t="str">
        <f t="shared" si="4"/>
        <v>With Management</v>
      </c>
      <c r="Q145" t="str">
        <f t="shared" si="5"/>
        <v>With ISS</v>
      </c>
      <c r="R145"/>
      <c r="S145"/>
      <c r="T145"/>
      <c r="U145"/>
      <c r="V145"/>
      <c r="W145"/>
      <c r="X145"/>
      <c r="Y145"/>
    </row>
    <row r="146" spans="2:25" ht="12" customHeight="1" x14ac:dyDescent="0.4">
      <c r="B146" t="s">
        <v>333</v>
      </c>
      <c r="C146" t="s">
        <v>334</v>
      </c>
      <c r="D146" t="s">
        <v>335</v>
      </c>
      <c r="E146" t="s">
        <v>336</v>
      </c>
      <c r="F146" t="s">
        <v>337</v>
      </c>
      <c r="G146" s="2">
        <v>45744.416666666701</v>
      </c>
      <c r="H146" t="s">
        <v>16</v>
      </c>
      <c r="I146" t="s">
        <v>17</v>
      </c>
      <c r="J146" t="s">
        <v>342</v>
      </c>
      <c r="K146" t="s">
        <v>24</v>
      </c>
      <c r="L146" t="s">
        <v>343</v>
      </c>
      <c r="M146" t="s">
        <v>19</v>
      </c>
      <c r="N146" t="s">
        <v>19</v>
      </c>
      <c r="O146" t="s">
        <v>19</v>
      </c>
      <c r="P146" t="str">
        <f t="shared" si="4"/>
        <v>With Management</v>
      </c>
      <c r="Q146" t="str">
        <f t="shared" si="5"/>
        <v>With ISS</v>
      </c>
      <c r="R146"/>
      <c r="S146"/>
      <c r="T146"/>
      <c r="U146"/>
      <c r="V146"/>
      <c r="W146"/>
      <c r="X146"/>
      <c r="Y146"/>
    </row>
    <row r="147" spans="2:25" ht="12" customHeight="1" x14ac:dyDescent="0.4">
      <c r="B147" t="s">
        <v>333</v>
      </c>
      <c r="C147" t="s">
        <v>334</v>
      </c>
      <c r="D147" t="s">
        <v>335</v>
      </c>
      <c r="E147" t="s">
        <v>336</v>
      </c>
      <c r="F147" t="s">
        <v>337</v>
      </c>
      <c r="G147" s="2">
        <v>45744.416666666701</v>
      </c>
      <c r="H147" t="s">
        <v>16</v>
      </c>
      <c r="I147" t="s">
        <v>17</v>
      </c>
      <c r="J147" t="s">
        <v>344</v>
      </c>
      <c r="K147" t="s">
        <v>24</v>
      </c>
      <c r="L147" t="s">
        <v>345</v>
      </c>
      <c r="M147" t="s">
        <v>19</v>
      </c>
      <c r="N147" t="s">
        <v>19</v>
      </c>
      <c r="O147" t="s">
        <v>19</v>
      </c>
      <c r="P147" t="str">
        <f t="shared" si="4"/>
        <v>With Management</v>
      </c>
      <c r="Q147" t="str">
        <f t="shared" si="5"/>
        <v>With ISS</v>
      </c>
      <c r="R147"/>
      <c r="S147"/>
      <c r="T147"/>
      <c r="U147"/>
      <c r="V147"/>
      <c r="W147"/>
      <c r="X147"/>
      <c r="Y147"/>
    </row>
    <row r="148" spans="2:25" ht="12" customHeight="1" x14ac:dyDescent="0.4">
      <c r="B148" t="s">
        <v>333</v>
      </c>
      <c r="C148" t="s">
        <v>334</v>
      </c>
      <c r="D148" t="s">
        <v>335</v>
      </c>
      <c r="E148" t="s">
        <v>336</v>
      </c>
      <c r="F148" t="s">
        <v>337</v>
      </c>
      <c r="G148" s="2">
        <v>45744.416666666701</v>
      </c>
      <c r="H148" t="s">
        <v>16</v>
      </c>
      <c r="I148" t="s">
        <v>17</v>
      </c>
      <c r="J148" t="s">
        <v>346</v>
      </c>
      <c r="K148" t="s">
        <v>24</v>
      </c>
      <c r="L148" t="s">
        <v>347</v>
      </c>
      <c r="M148" t="s">
        <v>19</v>
      </c>
      <c r="N148" t="s">
        <v>19</v>
      </c>
      <c r="O148" t="s">
        <v>25</v>
      </c>
      <c r="P148" t="str">
        <f t="shared" si="4"/>
        <v>Against Management</v>
      </c>
      <c r="Q148" t="str">
        <f t="shared" si="5"/>
        <v>Against ISS</v>
      </c>
      <c r="R148" t="s">
        <v>348</v>
      </c>
      <c r="S148" t="s">
        <v>348</v>
      </c>
      <c r="T148"/>
      <c r="U148"/>
      <c r="V148"/>
      <c r="W148"/>
      <c r="X148"/>
      <c r="Y148"/>
    </row>
    <row r="149" spans="2:25" ht="12" customHeight="1" x14ac:dyDescent="0.4">
      <c r="B149" t="s">
        <v>333</v>
      </c>
      <c r="C149" t="s">
        <v>334</v>
      </c>
      <c r="D149" t="s">
        <v>335</v>
      </c>
      <c r="E149" t="s">
        <v>336</v>
      </c>
      <c r="F149" t="s">
        <v>337</v>
      </c>
      <c r="G149" s="2">
        <v>45744.416666666701</v>
      </c>
      <c r="H149" t="s">
        <v>16</v>
      </c>
      <c r="I149" t="s">
        <v>17</v>
      </c>
      <c r="J149" t="s">
        <v>349</v>
      </c>
      <c r="K149" t="s">
        <v>24</v>
      </c>
      <c r="L149" t="s">
        <v>350</v>
      </c>
      <c r="M149" t="s">
        <v>19</v>
      </c>
      <c r="N149" t="s">
        <v>19</v>
      </c>
      <c r="O149" t="s">
        <v>19</v>
      </c>
      <c r="P149" t="str">
        <f t="shared" si="4"/>
        <v>With Management</v>
      </c>
      <c r="Q149" t="str">
        <f t="shared" si="5"/>
        <v>With ISS</v>
      </c>
      <c r="R149"/>
      <c r="S149"/>
      <c r="T149"/>
      <c r="U149"/>
      <c r="V149"/>
      <c r="W149"/>
      <c r="X149"/>
      <c r="Y149"/>
    </row>
    <row r="150" spans="2:25" ht="12" customHeight="1" x14ac:dyDescent="0.4">
      <c r="B150" t="s">
        <v>333</v>
      </c>
      <c r="C150" t="s">
        <v>334</v>
      </c>
      <c r="D150" t="s">
        <v>335</v>
      </c>
      <c r="E150" t="s">
        <v>336</v>
      </c>
      <c r="F150" t="s">
        <v>337</v>
      </c>
      <c r="G150" s="2">
        <v>45744.416666666701</v>
      </c>
      <c r="H150" t="s">
        <v>16</v>
      </c>
      <c r="I150" t="s">
        <v>17</v>
      </c>
      <c r="J150" t="s">
        <v>351</v>
      </c>
      <c r="K150" t="s">
        <v>24</v>
      </c>
      <c r="L150" t="s">
        <v>352</v>
      </c>
      <c r="M150" t="s">
        <v>19</v>
      </c>
      <c r="N150" t="s">
        <v>19</v>
      </c>
      <c r="O150" t="s">
        <v>19</v>
      </c>
      <c r="P150" t="str">
        <f t="shared" si="4"/>
        <v>With Management</v>
      </c>
      <c r="Q150" t="str">
        <f t="shared" si="5"/>
        <v>With ISS</v>
      </c>
      <c r="R150"/>
      <c r="S150"/>
      <c r="T150"/>
      <c r="U150"/>
      <c r="V150"/>
      <c r="W150"/>
      <c r="X150"/>
      <c r="Y150"/>
    </row>
    <row r="151" spans="2:25" ht="12" customHeight="1" x14ac:dyDescent="0.4">
      <c r="B151" t="s">
        <v>333</v>
      </c>
      <c r="C151" t="s">
        <v>334</v>
      </c>
      <c r="D151" t="s">
        <v>335</v>
      </c>
      <c r="E151" t="s">
        <v>336</v>
      </c>
      <c r="F151" t="s">
        <v>337</v>
      </c>
      <c r="G151" s="2">
        <v>45744.416666666701</v>
      </c>
      <c r="H151" t="s">
        <v>16</v>
      </c>
      <c r="I151" t="s">
        <v>17</v>
      </c>
      <c r="J151" t="s">
        <v>353</v>
      </c>
      <c r="K151" t="s">
        <v>24</v>
      </c>
      <c r="L151" t="s">
        <v>354</v>
      </c>
      <c r="M151" t="s">
        <v>19</v>
      </c>
      <c r="N151" t="s">
        <v>19</v>
      </c>
      <c r="O151" t="s">
        <v>19</v>
      </c>
      <c r="P151" t="str">
        <f t="shared" si="4"/>
        <v>With Management</v>
      </c>
      <c r="Q151" t="str">
        <f t="shared" si="5"/>
        <v>With ISS</v>
      </c>
      <c r="R151"/>
      <c r="S151"/>
      <c r="T151"/>
      <c r="U151"/>
      <c r="V151"/>
      <c r="W151"/>
      <c r="X151"/>
      <c r="Y151"/>
    </row>
    <row r="152" spans="2:25" ht="12" customHeight="1" x14ac:dyDescent="0.4">
      <c r="B152" t="s">
        <v>333</v>
      </c>
      <c r="C152" t="s">
        <v>334</v>
      </c>
      <c r="D152" t="s">
        <v>335</v>
      </c>
      <c r="E152" t="s">
        <v>336</v>
      </c>
      <c r="F152" t="s">
        <v>337</v>
      </c>
      <c r="G152" s="2">
        <v>45744.416666666701</v>
      </c>
      <c r="H152" t="s">
        <v>16</v>
      </c>
      <c r="I152" t="s">
        <v>17</v>
      </c>
      <c r="J152" t="s">
        <v>355</v>
      </c>
      <c r="K152" t="s">
        <v>24</v>
      </c>
      <c r="L152" t="s">
        <v>356</v>
      </c>
      <c r="M152" t="s">
        <v>19</v>
      </c>
      <c r="N152" t="s">
        <v>19</v>
      </c>
      <c r="O152" t="s">
        <v>19</v>
      </c>
      <c r="P152" t="str">
        <f t="shared" si="4"/>
        <v>With Management</v>
      </c>
      <c r="Q152" t="str">
        <f t="shared" si="5"/>
        <v>With ISS</v>
      </c>
      <c r="R152"/>
      <c r="S152"/>
      <c r="T152"/>
      <c r="U152"/>
      <c r="V152"/>
      <c r="W152"/>
      <c r="X152"/>
      <c r="Y152"/>
    </row>
    <row r="153" spans="2:25" ht="12" customHeight="1" x14ac:dyDescent="0.4">
      <c r="B153" t="s">
        <v>333</v>
      </c>
      <c r="C153" t="s">
        <v>334</v>
      </c>
      <c r="D153" t="s">
        <v>335</v>
      </c>
      <c r="E153" t="s">
        <v>336</v>
      </c>
      <c r="F153" t="s">
        <v>337</v>
      </c>
      <c r="G153" s="2">
        <v>45744.416666666701</v>
      </c>
      <c r="H153" t="s">
        <v>16</v>
      </c>
      <c r="I153" t="s">
        <v>17</v>
      </c>
      <c r="J153" t="s">
        <v>357</v>
      </c>
      <c r="K153" t="s">
        <v>24</v>
      </c>
      <c r="L153" t="s">
        <v>358</v>
      </c>
      <c r="M153" t="s">
        <v>19</v>
      </c>
      <c r="N153" t="s">
        <v>19</v>
      </c>
      <c r="O153" t="s">
        <v>19</v>
      </c>
      <c r="P153" t="str">
        <f t="shared" si="4"/>
        <v>With Management</v>
      </c>
      <c r="Q153" t="str">
        <f t="shared" si="5"/>
        <v>With ISS</v>
      </c>
      <c r="R153"/>
      <c r="S153"/>
      <c r="T153"/>
      <c r="U153"/>
      <c r="V153"/>
      <c r="W153"/>
      <c r="X153"/>
      <c r="Y153"/>
    </row>
    <row r="154" spans="2:25" ht="12" customHeight="1" x14ac:dyDescent="0.4">
      <c r="B154" t="s">
        <v>333</v>
      </c>
      <c r="C154" t="s">
        <v>334</v>
      </c>
      <c r="D154" t="s">
        <v>335</v>
      </c>
      <c r="E154" t="s">
        <v>336</v>
      </c>
      <c r="F154" t="s">
        <v>337</v>
      </c>
      <c r="G154" s="2">
        <v>45744.416666666701</v>
      </c>
      <c r="H154" t="s">
        <v>16</v>
      </c>
      <c r="I154" t="s">
        <v>17</v>
      </c>
      <c r="J154" t="s">
        <v>32</v>
      </c>
      <c r="K154" t="s">
        <v>359</v>
      </c>
      <c r="L154" t="s">
        <v>360</v>
      </c>
      <c r="M154" t="s">
        <v>19</v>
      </c>
      <c r="N154" t="s">
        <v>19</v>
      </c>
      <c r="O154" t="s">
        <v>19</v>
      </c>
      <c r="P154" t="str">
        <f t="shared" si="4"/>
        <v>With Management</v>
      </c>
      <c r="Q154" t="str">
        <f t="shared" si="5"/>
        <v>With ISS</v>
      </c>
      <c r="R154"/>
      <c r="S154"/>
      <c r="T154"/>
      <c r="U154"/>
      <c r="V154"/>
      <c r="W154"/>
      <c r="X154"/>
      <c r="Y154"/>
    </row>
    <row r="155" spans="2:25" ht="12" customHeight="1" x14ac:dyDescent="0.4">
      <c r="B155"/>
      <c r="C155"/>
      <c r="D155"/>
      <c r="E155"/>
      <c r="F155"/>
      <c r="G155" s="2"/>
      <c r="H155"/>
      <c r="I155"/>
      <c r="J155"/>
      <c r="K155"/>
      <c r="L155"/>
      <c r="M155"/>
      <c r="N155"/>
      <c r="O155"/>
      <c r="R155"/>
      <c r="S155"/>
      <c r="T155"/>
      <c r="V155"/>
    </row>
    <row r="156" spans="2:25" ht="12" customHeight="1" x14ac:dyDescent="0.4">
      <c r="B156"/>
      <c r="C156"/>
      <c r="D156"/>
      <c r="E156"/>
      <c r="F156"/>
      <c r="G156" s="2"/>
      <c r="H156"/>
      <c r="I156"/>
      <c r="J156"/>
      <c r="K156"/>
      <c r="L156"/>
      <c r="M156"/>
      <c r="N156"/>
      <c r="O156"/>
      <c r="R156"/>
      <c r="S156"/>
      <c r="T156"/>
      <c r="V156"/>
    </row>
    <row r="157" spans="2:25" ht="12" customHeight="1" x14ac:dyDescent="0.4">
      <c r="B157"/>
      <c r="C157"/>
      <c r="D157"/>
      <c r="E157"/>
      <c r="F157"/>
      <c r="G157" s="2"/>
      <c r="H157"/>
      <c r="I157"/>
      <c r="J157"/>
      <c r="K157"/>
      <c r="L157"/>
      <c r="M157"/>
      <c r="N157"/>
      <c r="O157"/>
      <c r="R157"/>
      <c r="S157"/>
      <c r="T157"/>
      <c r="V157"/>
    </row>
    <row r="158" spans="2:25" ht="12" customHeight="1" x14ac:dyDescent="0.4">
      <c r="B158"/>
      <c r="C158"/>
      <c r="D158"/>
      <c r="E158"/>
      <c r="F158"/>
      <c r="G158" s="2"/>
      <c r="H158"/>
      <c r="I158"/>
      <c r="J158"/>
      <c r="K158"/>
      <c r="L158"/>
      <c r="M158"/>
      <c r="N158"/>
      <c r="O158"/>
      <c r="R158"/>
      <c r="S158"/>
      <c r="T158"/>
      <c r="V158"/>
    </row>
    <row r="159" spans="2:25" ht="12" customHeight="1" x14ac:dyDescent="0.4">
      <c r="B159"/>
      <c r="C159"/>
      <c r="D159"/>
      <c r="E159"/>
      <c r="F159"/>
      <c r="G159" s="2"/>
      <c r="H159"/>
      <c r="I159"/>
      <c r="J159"/>
      <c r="K159"/>
      <c r="L159"/>
      <c r="M159"/>
      <c r="N159"/>
      <c r="O159"/>
      <c r="R159"/>
      <c r="S159"/>
      <c r="T159"/>
      <c r="V159"/>
    </row>
    <row r="160" spans="2:25" ht="12" customHeight="1" x14ac:dyDescent="0.4">
      <c r="B160"/>
      <c r="C160"/>
      <c r="D160"/>
      <c r="E160"/>
      <c r="F160"/>
      <c r="G160" s="2"/>
      <c r="H160"/>
      <c r="I160"/>
      <c r="J160"/>
      <c r="K160"/>
      <c r="L160"/>
      <c r="M160"/>
      <c r="N160"/>
      <c r="O160"/>
      <c r="R160"/>
      <c r="S160"/>
      <c r="T160"/>
      <c r="V160"/>
    </row>
    <row r="161" spans="2:22" ht="12" customHeight="1" x14ac:dyDescent="0.4">
      <c r="B161"/>
      <c r="C161"/>
      <c r="D161"/>
      <c r="E161"/>
      <c r="F161"/>
      <c r="G161" s="2"/>
      <c r="H161"/>
      <c r="I161"/>
      <c r="J161"/>
      <c r="K161"/>
      <c r="L161"/>
      <c r="M161"/>
      <c r="N161"/>
      <c r="O161"/>
      <c r="R161"/>
      <c r="S161"/>
      <c r="T161"/>
      <c r="V161"/>
    </row>
    <row r="162" spans="2:22" ht="12" customHeight="1" x14ac:dyDescent="0.4">
      <c r="B162"/>
      <c r="C162"/>
      <c r="D162"/>
      <c r="E162"/>
      <c r="F162"/>
      <c r="G162" s="2"/>
      <c r="H162"/>
      <c r="I162"/>
      <c r="J162"/>
      <c r="K162"/>
      <c r="L162"/>
      <c r="M162"/>
      <c r="N162"/>
      <c r="O162"/>
      <c r="R162"/>
      <c r="S162"/>
      <c r="T162"/>
      <c r="V162"/>
    </row>
    <row r="163" spans="2:22" ht="12" customHeight="1" x14ac:dyDescent="0.4">
      <c r="B163"/>
      <c r="C163"/>
      <c r="D163"/>
      <c r="E163"/>
      <c r="F163"/>
      <c r="G163" s="2"/>
      <c r="H163"/>
      <c r="I163"/>
      <c r="J163"/>
      <c r="K163"/>
      <c r="L163"/>
      <c r="M163"/>
      <c r="N163"/>
      <c r="O163"/>
      <c r="R163"/>
      <c r="S163"/>
      <c r="T163"/>
      <c r="V163"/>
    </row>
    <row r="164" spans="2:22" ht="12" customHeight="1" x14ac:dyDescent="0.4">
      <c r="B164"/>
      <c r="C164"/>
      <c r="D164"/>
      <c r="E164"/>
      <c r="F164"/>
      <c r="G164" s="2"/>
      <c r="H164"/>
      <c r="I164"/>
      <c r="J164"/>
      <c r="K164"/>
      <c r="L164"/>
      <c r="M164"/>
      <c r="N164"/>
      <c r="O164"/>
      <c r="R164"/>
      <c r="S164"/>
      <c r="T164"/>
      <c r="V164"/>
    </row>
    <row r="165" spans="2:22" ht="12" customHeight="1" x14ac:dyDescent="0.4">
      <c r="B165"/>
      <c r="C165"/>
      <c r="D165"/>
      <c r="E165"/>
      <c r="F165"/>
      <c r="G165" s="2"/>
      <c r="H165"/>
      <c r="I165"/>
      <c r="J165"/>
      <c r="K165"/>
      <c r="L165"/>
      <c r="M165"/>
      <c r="N165"/>
      <c r="O165"/>
      <c r="R165"/>
      <c r="S165"/>
      <c r="T165"/>
      <c r="V165"/>
    </row>
    <row r="166" spans="2:22" ht="12" customHeight="1" x14ac:dyDescent="0.4">
      <c r="B166"/>
      <c r="C166"/>
      <c r="D166"/>
      <c r="E166"/>
      <c r="F166"/>
      <c r="G166" s="2"/>
      <c r="H166"/>
      <c r="I166"/>
      <c r="J166"/>
      <c r="K166"/>
      <c r="L166"/>
      <c r="M166"/>
      <c r="N166"/>
      <c r="O166"/>
      <c r="R166"/>
      <c r="S166"/>
      <c r="T166"/>
      <c r="V166"/>
    </row>
    <row r="167" spans="2:22" ht="12" customHeight="1" x14ac:dyDescent="0.4">
      <c r="B167"/>
      <c r="C167"/>
      <c r="D167"/>
      <c r="E167"/>
      <c r="F167"/>
      <c r="G167" s="2"/>
      <c r="H167"/>
      <c r="I167"/>
      <c r="J167"/>
      <c r="K167"/>
      <c r="L167"/>
      <c r="M167"/>
      <c r="N167"/>
      <c r="O167"/>
      <c r="R167"/>
      <c r="S167"/>
      <c r="T167"/>
      <c r="V167"/>
    </row>
    <row r="168" spans="2:22" ht="12" customHeight="1" x14ac:dyDescent="0.4">
      <c r="B168"/>
      <c r="C168"/>
      <c r="D168"/>
      <c r="E168"/>
      <c r="F168"/>
      <c r="G168" s="2"/>
      <c r="H168"/>
      <c r="I168"/>
      <c r="J168"/>
      <c r="K168"/>
      <c r="L168"/>
      <c r="M168"/>
      <c r="N168"/>
      <c r="O168"/>
      <c r="R168"/>
      <c r="S168"/>
      <c r="T168"/>
      <c r="V168"/>
    </row>
    <row r="169" spans="2:22" ht="12" customHeight="1" x14ac:dyDescent="0.4">
      <c r="B169"/>
      <c r="C169"/>
      <c r="D169"/>
      <c r="E169"/>
      <c r="F169"/>
      <c r="G169" s="2"/>
      <c r="H169"/>
      <c r="I169"/>
      <c r="J169"/>
      <c r="K169"/>
      <c r="L169"/>
      <c r="M169"/>
      <c r="N169"/>
      <c r="O169"/>
      <c r="P169"/>
      <c r="Q169"/>
      <c r="R169"/>
      <c r="S169"/>
      <c r="T169"/>
      <c r="V169"/>
    </row>
    <row r="170" spans="2:22" ht="12" customHeight="1" x14ac:dyDescent="0.4">
      <c r="B170"/>
      <c r="C170"/>
      <c r="D170"/>
      <c r="E170"/>
      <c r="F170"/>
      <c r="G170" s="2"/>
      <c r="H170"/>
      <c r="I170"/>
      <c r="J170"/>
      <c r="K170"/>
      <c r="L170"/>
      <c r="M170"/>
      <c r="N170"/>
      <c r="O170"/>
      <c r="P170"/>
      <c r="Q170"/>
      <c r="R170"/>
      <c r="S170"/>
      <c r="T170"/>
      <c r="V170"/>
    </row>
    <row r="171" spans="2:22" ht="12" customHeight="1" x14ac:dyDescent="0.4">
      <c r="B171"/>
      <c r="C171"/>
      <c r="D171"/>
      <c r="E171"/>
      <c r="F171"/>
      <c r="G171" s="2"/>
      <c r="H171"/>
      <c r="I171"/>
      <c r="J171"/>
      <c r="K171"/>
      <c r="L171"/>
      <c r="M171"/>
      <c r="N171"/>
      <c r="O171"/>
      <c r="P171"/>
      <c r="Q171"/>
      <c r="R171"/>
      <c r="S171"/>
      <c r="T171"/>
      <c r="V171"/>
    </row>
    <row r="172" spans="2:22" ht="12" customHeight="1" x14ac:dyDescent="0.4">
      <c r="B172"/>
      <c r="C172"/>
      <c r="D172"/>
      <c r="E172"/>
      <c r="F172"/>
      <c r="G172" s="2"/>
      <c r="H172"/>
      <c r="I172"/>
      <c r="J172"/>
      <c r="K172"/>
      <c r="L172"/>
      <c r="M172"/>
      <c r="N172"/>
      <c r="O172"/>
      <c r="P172"/>
      <c r="Q172"/>
      <c r="R172"/>
      <c r="S172"/>
      <c r="T172"/>
      <c r="V172"/>
    </row>
    <row r="173" spans="2:22" ht="12" customHeight="1" x14ac:dyDescent="0.4">
      <c r="B173"/>
      <c r="C173"/>
      <c r="D173"/>
      <c r="E173"/>
      <c r="F173"/>
      <c r="G173" s="2"/>
      <c r="H173"/>
      <c r="I173"/>
      <c r="J173"/>
      <c r="K173"/>
      <c r="L173"/>
      <c r="M173"/>
      <c r="N173"/>
      <c r="O173"/>
      <c r="P173"/>
      <c r="Q173"/>
      <c r="R173"/>
      <c r="S173"/>
      <c r="T173"/>
      <c r="V173"/>
    </row>
    <row r="174" spans="2:22" ht="12" customHeight="1" x14ac:dyDescent="0.4">
      <c r="B174"/>
      <c r="C174"/>
      <c r="D174"/>
      <c r="E174"/>
      <c r="F174"/>
      <c r="G174" s="2"/>
      <c r="H174"/>
      <c r="I174"/>
      <c r="J174"/>
      <c r="K174"/>
      <c r="L174"/>
      <c r="M174"/>
      <c r="N174"/>
      <c r="O174"/>
      <c r="P174"/>
      <c r="Q174"/>
      <c r="R174"/>
      <c r="S174"/>
      <c r="T174"/>
      <c r="V174"/>
    </row>
    <row r="175" spans="2:22" ht="12" customHeight="1" x14ac:dyDescent="0.4">
      <c r="B175"/>
      <c r="C175"/>
      <c r="D175"/>
      <c r="E175"/>
      <c r="F175"/>
      <c r="G175" s="2"/>
      <c r="H175"/>
      <c r="I175"/>
      <c r="J175"/>
      <c r="K175"/>
      <c r="L175"/>
      <c r="M175"/>
      <c r="N175"/>
      <c r="O175"/>
      <c r="P175"/>
      <c r="Q175"/>
      <c r="R175"/>
      <c r="S175"/>
      <c r="T175"/>
      <c r="V175"/>
    </row>
    <row r="176" spans="2:22" ht="12" customHeight="1" x14ac:dyDescent="0.4">
      <c r="B176"/>
      <c r="C176"/>
      <c r="D176"/>
      <c r="E176"/>
      <c r="F176"/>
      <c r="G176" s="2"/>
      <c r="H176"/>
      <c r="I176"/>
      <c r="J176"/>
      <c r="K176"/>
      <c r="L176"/>
      <c r="M176"/>
      <c r="N176"/>
      <c r="O176"/>
      <c r="P176"/>
      <c r="Q176"/>
      <c r="R176"/>
      <c r="S176"/>
      <c r="T176"/>
      <c r="V176"/>
    </row>
  </sheetData>
  <autoFilter ref="B10:S176" xr:uid="{00000000-0001-0000-0000-000000000000}"/>
  <pageMargins left="0" right="0" top="0" bottom="0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AFCB-7CB1-4ACF-ACE7-BF78B2F40702}">
  <dimension ref="B2:D16"/>
  <sheetViews>
    <sheetView workbookViewId="0">
      <selection activeCell="D28" sqref="D28"/>
    </sheetView>
  </sheetViews>
  <sheetFormatPr defaultColWidth="9.1171875" defaultRowHeight="12.7" x14ac:dyDescent="0.4"/>
  <cols>
    <col min="1" max="1" width="9.1171875" style="4"/>
    <col min="2" max="2" width="69.41015625" style="4" customWidth="1"/>
    <col min="3" max="3" width="13.703125" style="4" customWidth="1"/>
    <col min="4" max="4" width="48.1171875" style="4" customWidth="1"/>
    <col min="5" max="16384" width="9.1171875" style="4"/>
  </cols>
  <sheetData>
    <row r="2" spans="2:4" ht="13" thickBot="1" x14ac:dyDescent="0.45"/>
    <row r="3" spans="2:4" ht="13" thickBot="1" x14ac:dyDescent="0.45">
      <c r="B3" s="11" t="s">
        <v>39</v>
      </c>
      <c r="C3" s="12" t="s">
        <v>40</v>
      </c>
      <c r="D3" s="12" t="s">
        <v>41</v>
      </c>
    </row>
    <row r="4" spans="2:4" ht="13" thickBot="1" x14ac:dyDescent="0.45">
      <c r="B4" s="13" t="s">
        <v>42</v>
      </c>
      <c r="C4" s="14">
        <v>4</v>
      </c>
      <c r="D4" s="14"/>
    </row>
    <row r="5" spans="2:4" ht="13" thickBot="1" x14ac:dyDescent="0.45">
      <c r="B5" s="15" t="s">
        <v>43</v>
      </c>
      <c r="C5" s="16">
        <v>4</v>
      </c>
      <c r="D5" s="17">
        <f>C5/C4</f>
        <v>1</v>
      </c>
    </row>
    <row r="6" spans="2:4" ht="13" thickBot="1" x14ac:dyDescent="0.45">
      <c r="B6" s="13" t="s">
        <v>44</v>
      </c>
      <c r="C6" s="14">
        <v>4</v>
      </c>
      <c r="D6" s="18">
        <f>C6/C5</f>
        <v>1</v>
      </c>
    </row>
    <row r="7" spans="2:4" ht="23.7" thickBot="1" x14ac:dyDescent="0.45">
      <c r="B7" s="19" t="s">
        <v>45</v>
      </c>
      <c r="C7" s="20" t="s">
        <v>46</v>
      </c>
      <c r="D7" s="20" t="s">
        <v>41</v>
      </c>
    </row>
    <row r="8" spans="2:4" ht="13" thickBot="1" x14ac:dyDescent="0.45">
      <c r="B8" s="13" t="s">
        <v>47</v>
      </c>
      <c r="C8" s="14">
        <v>43</v>
      </c>
      <c r="D8" s="14"/>
    </row>
    <row r="9" spans="2:4" ht="13" thickBot="1" x14ac:dyDescent="0.45">
      <c r="B9" s="15" t="s">
        <v>74</v>
      </c>
      <c r="C9" s="16">
        <v>3</v>
      </c>
      <c r="D9" s="16"/>
    </row>
    <row r="10" spans="2:4" ht="13" thickBot="1" x14ac:dyDescent="0.45">
      <c r="B10" s="13" t="s">
        <v>48</v>
      </c>
      <c r="C10" s="14">
        <f>C8-C9</f>
        <v>40</v>
      </c>
      <c r="D10" s="14"/>
    </row>
    <row r="11" spans="2:4" ht="13" thickBot="1" x14ac:dyDescent="0.45">
      <c r="B11" s="15" t="s">
        <v>49</v>
      </c>
      <c r="C11" s="16">
        <v>40</v>
      </c>
      <c r="D11" s="17">
        <f>C11/C10</f>
        <v>1</v>
      </c>
    </row>
    <row r="12" spans="2:4" ht="13" thickBot="1" x14ac:dyDescent="0.45">
      <c r="B12" s="13" t="s">
        <v>50</v>
      </c>
      <c r="C12" s="14">
        <v>32</v>
      </c>
      <c r="D12" s="18">
        <f>C12/C11</f>
        <v>0.8</v>
      </c>
    </row>
    <row r="13" spans="2:4" ht="13" thickBot="1" x14ac:dyDescent="0.45">
      <c r="B13" s="15" t="s">
        <v>51</v>
      </c>
      <c r="C13" s="16">
        <v>8</v>
      </c>
      <c r="D13" s="17">
        <f>C13/C11</f>
        <v>0.2</v>
      </c>
    </row>
    <row r="14" spans="2:4" ht="13" thickBot="1" x14ac:dyDescent="0.45">
      <c r="B14" s="24" t="s">
        <v>52</v>
      </c>
      <c r="C14" s="21">
        <v>0</v>
      </c>
      <c r="D14" s="14"/>
    </row>
    <row r="15" spans="2:4" ht="13" thickBot="1" x14ac:dyDescent="0.45">
      <c r="B15" s="25" t="s">
        <v>53</v>
      </c>
      <c r="C15" s="22">
        <v>1</v>
      </c>
      <c r="D15" s="16"/>
    </row>
    <row r="16" spans="2:4" ht="13" thickBot="1" x14ac:dyDescent="0.45">
      <c r="B16" s="13" t="s">
        <v>54</v>
      </c>
      <c r="C16" s="23">
        <v>8</v>
      </c>
      <c r="D16" s="18">
        <f>C16/C11</f>
        <v>0.2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97EE-EBFD-49F9-8AF4-D9CDDD30A198}">
  <dimension ref="A1:Q403"/>
  <sheetViews>
    <sheetView workbookViewId="0">
      <selection sqref="A1:XFD403"/>
    </sheetView>
  </sheetViews>
  <sheetFormatPr defaultColWidth="6.87890625" defaultRowHeight="12.7" x14ac:dyDescent="0.4"/>
  <sheetData>
    <row r="1" spans="1:17" ht="5.7" customHeight="1" x14ac:dyDescent="0.4">
      <c r="A1" s="1">
        <v>403</v>
      </c>
      <c r="B1" s="1">
        <v>16384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.7" customHeight="1" x14ac:dyDescent="0.4">
      <c r="A2" s="1"/>
      <c r="B2" s="1"/>
      <c r="C2" s="1"/>
      <c r="D2" s="1"/>
      <c r="E2" s="1"/>
      <c r="F2" s="2"/>
      <c r="G2" s="1"/>
      <c r="H2" s="3"/>
      <c r="I2" s="1"/>
      <c r="J2" s="1"/>
      <c r="K2" s="1"/>
      <c r="L2" s="1"/>
      <c r="O2" s="1"/>
    </row>
    <row r="3" spans="1:17" ht="5.7" customHeight="1" x14ac:dyDescent="0.4">
      <c r="A3" s="1"/>
      <c r="B3" s="1"/>
      <c r="C3" s="1"/>
      <c r="D3" s="1"/>
      <c r="E3" s="1"/>
      <c r="F3" s="2"/>
      <c r="G3" s="1"/>
      <c r="H3" s="3"/>
      <c r="I3" s="1"/>
      <c r="J3" s="1"/>
      <c r="K3" s="1"/>
      <c r="L3" s="1"/>
      <c r="M3" s="1"/>
      <c r="N3" s="1"/>
      <c r="O3" s="1"/>
    </row>
    <row r="4" spans="1:17" ht="5.7" customHeight="1" x14ac:dyDescent="0.4">
      <c r="A4" s="1"/>
      <c r="B4" s="1"/>
      <c r="C4" s="1"/>
      <c r="D4" s="1"/>
      <c r="E4" s="1"/>
      <c r="F4" s="2"/>
      <c r="G4" s="1"/>
      <c r="H4" s="3"/>
      <c r="I4" s="1"/>
      <c r="J4" s="1"/>
      <c r="K4" s="1"/>
      <c r="L4" s="1"/>
      <c r="M4" s="1"/>
      <c r="N4" s="1"/>
      <c r="O4" s="1"/>
    </row>
    <row r="5" spans="1:17" ht="5.7" customHeight="1" x14ac:dyDescent="0.4">
      <c r="A5" s="1"/>
      <c r="B5" s="1"/>
      <c r="C5" s="1"/>
      <c r="D5" s="1"/>
      <c r="E5" s="1"/>
      <c r="F5" s="2"/>
      <c r="G5" s="1"/>
      <c r="H5" s="3"/>
      <c r="I5" s="1"/>
      <c r="J5" s="1"/>
      <c r="K5" s="1"/>
      <c r="L5" s="1"/>
      <c r="M5" s="1"/>
      <c r="N5" s="1"/>
      <c r="O5" s="1"/>
    </row>
    <row r="6" spans="1:17" ht="5.7" customHeight="1" x14ac:dyDescent="0.4">
      <c r="A6" s="1"/>
      <c r="B6" s="1"/>
      <c r="C6" s="1"/>
      <c r="D6" s="1"/>
      <c r="E6" s="1"/>
      <c r="F6" s="2"/>
      <c r="G6" s="1"/>
      <c r="H6" s="3"/>
      <c r="I6" s="1"/>
      <c r="J6" s="1"/>
      <c r="K6" s="1"/>
      <c r="L6" s="1"/>
      <c r="M6" s="1"/>
      <c r="N6" s="1"/>
      <c r="O6" s="1"/>
    </row>
    <row r="7" spans="1:17" ht="5.7" customHeight="1" x14ac:dyDescent="0.4">
      <c r="A7" s="1"/>
      <c r="B7" s="1"/>
      <c r="C7" s="1"/>
      <c r="D7" s="1"/>
      <c r="E7" s="1"/>
      <c r="F7" s="2"/>
      <c r="G7" s="1"/>
      <c r="H7" s="3"/>
      <c r="I7" s="1"/>
      <c r="J7" s="1"/>
      <c r="K7" s="1"/>
      <c r="L7" s="1"/>
      <c r="M7" s="1"/>
      <c r="N7" s="1"/>
      <c r="O7" s="1"/>
      <c r="P7" s="1"/>
      <c r="Q7" s="1"/>
    </row>
    <row r="8" spans="1:17" ht="5.7" customHeight="1" x14ac:dyDescent="0.4">
      <c r="A8" s="1"/>
      <c r="B8" s="1"/>
      <c r="C8" s="1"/>
      <c r="D8" s="1"/>
      <c r="E8" s="1"/>
      <c r="F8" s="2"/>
      <c r="G8" s="1"/>
      <c r="H8" s="3"/>
      <c r="I8" s="1"/>
      <c r="J8" s="1"/>
      <c r="K8" s="1"/>
      <c r="L8" s="1"/>
      <c r="M8" s="1"/>
      <c r="N8" s="1"/>
      <c r="O8" s="1"/>
      <c r="P8" s="1"/>
      <c r="Q8" s="1"/>
    </row>
    <row r="9" spans="1:17" ht="5.7" customHeight="1" x14ac:dyDescent="0.4">
      <c r="A9" s="1"/>
      <c r="B9" s="1"/>
      <c r="C9" s="1"/>
      <c r="D9" s="1"/>
      <c r="E9" s="1"/>
      <c r="F9" s="2"/>
      <c r="G9" s="1"/>
      <c r="H9" s="3"/>
      <c r="I9" s="1"/>
      <c r="J9" s="1"/>
      <c r="K9" s="1"/>
      <c r="L9" s="1"/>
      <c r="M9" s="1"/>
      <c r="N9" s="1"/>
      <c r="O9" s="1"/>
      <c r="P9" s="1"/>
      <c r="Q9" s="1"/>
    </row>
    <row r="10" spans="1:17" ht="5.7" customHeight="1" x14ac:dyDescent="0.4">
      <c r="A10" s="1"/>
      <c r="B10" s="1"/>
      <c r="C10" s="1"/>
      <c r="D10" s="1"/>
      <c r="E10" s="1"/>
      <c r="F10" s="2"/>
      <c r="G10" s="1"/>
      <c r="H10" s="3"/>
      <c r="I10" s="1"/>
      <c r="J10" s="1"/>
      <c r="K10" s="1"/>
      <c r="L10" s="1"/>
      <c r="M10" s="1"/>
      <c r="N10" s="1"/>
      <c r="O10" s="1"/>
      <c r="P10" s="1"/>
      <c r="Q10" s="1"/>
    </row>
    <row r="11" spans="1:17" ht="5.7" customHeight="1" x14ac:dyDescent="0.4">
      <c r="A11" s="1"/>
      <c r="B11" s="1"/>
      <c r="C11" s="1"/>
      <c r="D11" s="1"/>
      <c r="E11" s="1"/>
      <c r="F11" s="2"/>
      <c r="G11" s="1"/>
      <c r="H11" s="3"/>
      <c r="I11" s="1"/>
      <c r="J11" s="1"/>
      <c r="K11" s="1"/>
      <c r="L11" s="1"/>
      <c r="M11" s="1"/>
      <c r="N11" s="1"/>
      <c r="O11" s="1"/>
      <c r="P11" s="1"/>
      <c r="Q11" s="1"/>
    </row>
    <row r="12" spans="1:17" ht="5.7" customHeight="1" x14ac:dyDescent="0.4">
      <c r="A12" s="1"/>
      <c r="B12" s="1"/>
      <c r="C12" s="1"/>
      <c r="D12" s="1"/>
      <c r="E12" s="1"/>
      <c r="F12" s="2"/>
      <c r="G12" s="1"/>
      <c r="H12" s="3"/>
      <c r="I12" s="1"/>
      <c r="J12" s="1"/>
      <c r="K12" s="1"/>
      <c r="L12" s="1"/>
      <c r="M12" s="1"/>
      <c r="N12" s="1"/>
      <c r="O12" s="1"/>
      <c r="P12" s="1"/>
      <c r="Q12" s="1"/>
    </row>
    <row r="13" spans="1:17" ht="5.7" customHeight="1" x14ac:dyDescent="0.4">
      <c r="A13" s="1"/>
      <c r="B13" s="1"/>
      <c r="C13" s="1"/>
      <c r="D13" s="1"/>
      <c r="E13" s="1"/>
      <c r="F13" s="2"/>
      <c r="G13" s="1"/>
      <c r="H13" s="3"/>
      <c r="I13" s="1"/>
      <c r="J13" s="1"/>
      <c r="K13" s="1"/>
      <c r="L13" s="1"/>
      <c r="M13" s="1"/>
      <c r="N13" s="1"/>
      <c r="O13" s="1"/>
      <c r="P13" s="1"/>
      <c r="Q13" s="1"/>
    </row>
    <row r="14" spans="1:17" ht="5.7" customHeight="1" x14ac:dyDescent="0.4">
      <c r="A14" s="1"/>
      <c r="B14" s="1"/>
      <c r="C14" s="1"/>
      <c r="D14" s="1"/>
      <c r="E14" s="1"/>
      <c r="F14" s="2"/>
      <c r="G14" s="1"/>
      <c r="H14" s="3"/>
      <c r="I14" s="1"/>
      <c r="J14" s="1"/>
      <c r="K14" s="1"/>
      <c r="L14" s="1"/>
      <c r="M14" s="1"/>
      <c r="N14" s="1"/>
      <c r="O14" s="1"/>
      <c r="P14" s="1"/>
      <c r="Q14" s="1"/>
    </row>
    <row r="15" spans="1:17" ht="5.7" customHeight="1" x14ac:dyDescent="0.4">
      <c r="A15" s="1"/>
      <c r="B15" s="1"/>
      <c r="C15" s="1"/>
      <c r="D15" s="1"/>
      <c r="E15" s="1"/>
      <c r="F15" s="2"/>
      <c r="G15" s="1"/>
      <c r="H15" s="3"/>
      <c r="I15" s="1"/>
      <c r="J15" s="1"/>
      <c r="K15" s="1"/>
      <c r="L15" s="1"/>
      <c r="M15" s="1"/>
      <c r="N15" s="1"/>
      <c r="O15" s="1"/>
    </row>
    <row r="16" spans="1:17" ht="5.7" customHeight="1" x14ac:dyDescent="0.4">
      <c r="A16" s="1"/>
      <c r="B16" s="1"/>
      <c r="C16" s="1"/>
      <c r="D16" s="1"/>
      <c r="E16" s="1"/>
      <c r="F16" s="2"/>
      <c r="G16" s="1"/>
      <c r="H16" s="3"/>
      <c r="I16" s="1"/>
      <c r="J16" s="1"/>
      <c r="K16" s="1"/>
      <c r="L16" s="1"/>
      <c r="M16" s="1"/>
      <c r="N16" s="1"/>
      <c r="O16" s="1"/>
    </row>
    <row r="17" spans="1:17" ht="5.7" customHeight="1" x14ac:dyDescent="0.4">
      <c r="A17" s="1"/>
      <c r="B17" s="1"/>
      <c r="C17" s="1"/>
      <c r="D17" s="1"/>
      <c r="E17" s="1"/>
      <c r="F17" s="2"/>
      <c r="G17" s="1"/>
      <c r="H17" s="3"/>
      <c r="I17" s="1"/>
      <c r="J17" s="1"/>
      <c r="K17" s="1"/>
      <c r="L17" s="1"/>
      <c r="M17" s="1"/>
      <c r="N17" s="1"/>
      <c r="O17" s="1"/>
    </row>
    <row r="18" spans="1:17" ht="5.7" customHeight="1" x14ac:dyDescent="0.4">
      <c r="A18" s="1"/>
      <c r="B18" s="1"/>
      <c r="C18" s="1"/>
      <c r="D18" s="1"/>
      <c r="E18" s="1"/>
      <c r="F18" s="2"/>
      <c r="G18" s="1"/>
      <c r="H18" s="3"/>
      <c r="I18" s="1"/>
      <c r="J18" s="1"/>
      <c r="K18" s="1"/>
      <c r="L18" s="1"/>
      <c r="O18" s="1"/>
    </row>
    <row r="19" spans="1:17" ht="5.7" customHeight="1" x14ac:dyDescent="0.4">
      <c r="A19" s="1"/>
      <c r="B19" s="1"/>
      <c r="C19" s="1"/>
      <c r="D19" s="1"/>
      <c r="E19" s="1"/>
      <c r="F19" s="2"/>
      <c r="G19" s="1"/>
      <c r="H19" s="3"/>
      <c r="I19" s="1"/>
      <c r="J19" s="1"/>
      <c r="K19" s="1"/>
      <c r="L19" s="1"/>
      <c r="M19" s="1"/>
      <c r="N19" s="1"/>
      <c r="O19" s="1"/>
      <c r="P19" s="1"/>
      <c r="Q19" s="1"/>
    </row>
    <row r="20" spans="1:17" ht="5.7" customHeight="1" x14ac:dyDescent="0.4">
      <c r="A20" s="1"/>
      <c r="B20" s="1"/>
      <c r="C20" s="1"/>
      <c r="D20" s="1"/>
      <c r="E20" s="1"/>
      <c r="F20" s="2"/>
      <c r="G20" s="1"/>
      <c r="H20" s="3"/>
      <c r="I20" s="1"/>
      <c r="J20" s="1"/>
      <c r="K20" s="1"/>
      <c r="L20" s="1"/>
      <c r="M20" s="1"/>
      <c r="N20" s="1"/>
      <c r="O20" s="1"/>
      <c r="P20" s="1"/>
      <c r="Q20" s="1"/>
    </row>
    <row r="21" spans="1:17" ht="5.7" customHeight="1" x14ac:dyDescent="0.4">
      <c r="A21" s="1"/>
      <c r="B21" s="1"/>
      <c r="C21" s="1"/>
      <c r="D21" s="1"/>
      <c r="E21" s="1"/>
      <c r="F21" s="2"/>
      <c r="G21" s="1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5.7" customHeight="1" x14ac:dyDescent="0.4">
      <c r="A22" s="1"/>
      <c r="B22" s="1"/>
      <c r="C22" s="1"/>
      <c r="D22" s="1"/>
      <c r="E22" s="1"/>
      <c r="F22" s="2"/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</row>
    <row r="23" spans="1:17" ht="5.7" customHeight="1" x14ac:dyDescent="0.4">
      <c r="A23" s="1"/>
      <c r="B23" s="1"/>
      <c r="C23" s="1"/>
      <c r="D23" s="1"/>
      <c r="E23" s="1"/>
      <c r="F23" s="2"/>
      <c r="G23" s="1"/>
      <c r="H23" s="3"/>
      <c r="I23" s="1"/>
      <c r="J23" s="1"/>
      <c r="K23" s="1"/>
      <c r="L23" s="1"/>
      <c r="M23" s="1"/>
      <c r="N23" s="1"/>
      <c r="O23" s="1"/>
      <c r="P23" s="1"/>
      <c r="Q23" s="1"/>
    </row>
    <row r="24" spans="1:17" ht="5.7" customHeight="1" x14ac:dyDescent="0.4">
      <c r="A24" s="1"/>
      <c r="B24" s="1"/>
      <c r="C24" s="1"/>
      <c r="D24" s="1"/>
      <c r="E24" s="1"/>
      <c r="F24" s="2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</row>
    <row r="25" spans="1:17" ht="5.7" customHeight="1" x14ac:dyDescent="0.4">
      <c r="A25" s="1"/>
      <c r="B25" s="1"/>
      <c r="C25" s="1"/>
      <c r="D25" s="1"/>
      <c r="E25" s="1"/>
      <c r="F25" s="2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</row>
    <row r="26" spans="1:17" ht="5.7" customHeight="1" x14ac:dyDescent="0.4">
      <c r="A26" s="1"/>
      <c r="B26" s="1"/>
      <c r="C26" s="1"/>
      <c r="D26" s="1"/>
      <c r="E26" s="1"/>
      <c r="F26" s="2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</row>
    <row r="27" spans="1:17" ht="5.7" customHeight="1" x14ac:dyDescent="0.4">
      <c r="A27" s="1"/>
      <c r="B27" s="1"/>
      <c r="C27" s="1"/>
      <c r="D27" s="1"/>
      <c r="E27" s="1"/>
      <c r="F27" s="2"/>
      <c r="G27" s="1"/>
      <c r="H27" s="3"/>
      <c r="I27" s="1"/>
      <c r="J27" s="1"/>
      <c r="K27" s="1"/>
      <c r="L27" s="1"/>
      <c r="M27" s="1"/>
      <c r="N27" s="1"/>
      <c r="O27" s="1"/>
      <c r="P27" s="1"/>
      <c r="Q27" s="1"/>
    </row>
    <row r="28" spans="1:17" ht="5.7" customHeight="1" x14ac:dyDescent="0.4">
      <c r="A28" s="1"/>
      <c r="B28" s="1"/>
      <c r="C28" s="1"/>
      <c r="D28" s="1"/>
      <c r="E28" s="1"/>
      <c r="F28" s="2"/>
      <c r="G28" s="1"/>
      <c r="H28" s="3"/>
      <c r="I28" s="1"/>
      <c r="J28" s="1"/>
      <c r="K28" s="1"/>
      <c r="L28" s="1"/>
      <c r="M28" s="1"/>
      <c r="N28" s="1"/>
      <c r="O28" s="1"/>
      <c r="P28" s="1"/>
      <c r="Q28" s="1"/>
    </row>
    <row r="29" spans="1:17" ht="5.7" customHeight="1" x14ac:dyDescent="0.4">
      <c r="A29" s="1"/>
      <c r="B29" s="1"/>
      <c r="C29" s="1"/>
      <c r="D29" s="1"/>
      <c r="E29" s="1"/>
      <c r="F29" s="2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</row>
    <row r="30" spans="1:17" ht="5.7" customHeight="1" x14ac:dyDescent="0.4">
      <c r="A30" s="1"/>
      <c r="B30" s="1"/>
      <c r="C30" s="1"/>
      <c r="D30" s="1"/>
      <c r="E30" s="1"/>
      <c r="F30" s="2"/>
      <c r="G30" s="1"/>
      <c r="H30" s="3"/>
      <c r="I30" s="1"/>
      <c r="J30" s="1"/>
      <c r="K30" s="1"/>
      <c r="L30" s="1"/>
      <c r="M30" s="1"/>
      <c r="N30" s="1"/>
      <c r="O30" s="1"/>
      <c r="P30" s="1"/>
      <c r="Q30" s="1"/>
    </row>
    <row r="31" spans="1:17" ht="5.7" customHeight="1" x14ac:dyDescent="0.4">
      <c r="A31" s="1"/>
      <c r="B31" s="1"/>
      <c r="C31" s="1"/>
      <c r="D31" s="1"/>
      <c r="E31" s="1"/>
      <c r="F31" s="2"/>
      <c r="G31" s="1"/>
      <c r="H31" s="3"/>
      <c r="I31" s="1"/>
      <c r="J31" s="1"/>
      <c r="K31" s="1"/>
      <c r="L31" s="1"/>
      <c r="M31" s="1"/>
      <c r="N31" s="1"/>
      <c r="O31" s="1"/>
      <c r="P31" s="1"/>
      <c r="Q31" s="1"/>
    </row>
    <row r="32" spans="1:17" ht="5.7" customHeight="1" x14ac:dyDescent="0.4">
      <c r="A32" s="1"/>
      <c r="B32" s="1"/>
      <c r="C32" s="1"/>
      <c r="D32" s="1"/>
      <c r="E32" s="1"/>
      <c r="F32" s="2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</row>
    <row r="33" spans="1:17" ht="5.7" customHeight="1" x14ac:dyDescent="0.4">
      <c r="A33" s="1"/>
      <c r="B33" s="1"/>
      <c r="C33" s="1"/>
      <c r="D33" s="1"/>
      <c r="E33" s="1"/>
      <c r="F33" s="2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</row>
    <row r="34" spans="1:17" ht="5.7" customHeight="1" x14ac:dyDescent="0.4">
      <c r="A34" s="1"/>
      <c r="B34" s="1"/>
      <c r="C34" s="1"/>
      <c r="D34" s="1"/>
      <c r="E34" s="1"/>
      <c r="F34" s="2"/>
      <c r="G34" s="1"/>
      <c r="H34" s="3"/>
      <c r="I34" s="1"/>
      <c r="J34" s="1"/>
      <c r="K34" s="1"/>
      <c r="L34" s="1"/>
      <c r="M34" s="1"/>
      <c r="N34" s="1"/>
      <c r="O34" s="1"/>
      <c r="P34" s="1"/>
      <c r="Q34" s="1"/>
    </row>
    <row r="35" spans="1:17" ht="5.7" customHeight="1" x14ac:dyDescent="0.4">
      <c r="A35" s="1"/>
      <c r="B35" s="1"/>
      <c r="C35" s="1"/>
      <c r="D35" s="1"/>
      <c r="E35" s="1"/>
      <c r="F35" s="2"/>
      <c r="G35" s="1"/>
      <c r="H35" s="3"/>
      <c r="I35" s="1"/>
      <c r="J35" s="1"/>
      <c r="K35" s="1"/>
      <c r="L35" s="1"/>
      <c r="M35" s="1"/>
      <c r="N35" s="1"/>
      <c r="O35" s="1"/>
      <c r="P35" s="1"/>
      <c r="Q35" s="1"/>
    </row>
    <row r="36" spans="1:17" ht="5.7" customHeight="1" x14ac:dyDescent="0.4">
      <c r="A36" s="1"/>
      <c r="B36" s="1"/>
      <c r="C36" s="1"/>
      <c r="D36" s="1"/>
      <c r="E36" s="1"/>
      <c r="F36" s="2"/>
      <c r="G36" s="1"/>
      <c r="H36" s="3"/>
      <c r="I36" s="1"/>
      <c r="J36" s="1"/>
      <c r="K36" s="1"/>
      <c r="L36" s="1"/>
      <c r="M36" s="1"/>
      <c r="N36" s="1"/>
      <c r="O36" s="1"/>
      <c r="P36" s="1"/>
      <c r="Q36" s="1"/>
    </row>
    <row r="37" spans="1:17" ht="5.7" customHeight="1" x14ac:dyDescent="0.4">
      <c r="A37" s="1"/>
      <c r="B37" s="1"/>
      <c r="C37" s="1"/>
      <c r="D37" s="1"/>
      <c r="E37" s="1"/>
      <c r="F37" s="2"/>
      <c r="G37" s="1"/>
      <c r="H37" s="3"/>
      <c r="I37" s="1"/>
      <c r="J37" s="1"/>
      <c r="K37" s="1"/>
      <c r="L37" s="1"/>
      <c r="M37" s="1"/>
      <c r="N37" s="1"/>
      <c r="O37" s="1"/>
    </row>
    <row r="38" spans="1:17" ht="5.7" customHeight="1" x14ac:dyDescent="0.4">
      <c r="A38" s="1"/>
      <c r="B38" s="1"/>
      <c r="C38" s="1"/>
      <c r="D38" s="1"/>
      <c r="E38" s="1"/>
      <c r="F38" s="2"/>
      <c r="G38" s="1"/>
      <c r="H38" s="3"/>
      <c r="I38" s="1"/>
      <c r="J38" s="1"/>
      <c r="K38" s="1"/>
      <c r="L38" s="1"/>
      <c r="M38" s="1"/>
      <c r="N38" s="1"/>
      <c r="O38" s="1"/>
      <c r="P38" s="1"/>
      <c r="Q38" s="1"/>
    </row>
    <row r="39" spans="1:17" ht="5.7" customHeight="1" x14ac:dyDescent="0.4">
      <c r="A39" s="1"/>
      <c r="B39" s="1"/>
      <c r="C39" s="1"/>
      <c r="D39" s="1"/>
      <c r="E39" s="1"/>
      <c r="F39" s="2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</row>
    <row r="40" spans="1:17" ht="5.7" customHeight="1" x14ac:dyDescent="0.4">
      <c r="A40" s="1"/>
      <c r="B40" s="1"/>
      <c r="C40" s="1"/>
      <c r="D40" s="1"/>
      <c r="E40" s="1"/>
      <c r="F40" s="2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</row>
    <row r="41" spans="1:17" ht="5.7" customHeight="1" x14ac:dyDescent="0.4">
      <c r="A41" s="1"/>
      <c r="B41" s="1"/>
      <c r="C41" s="1"/>
      <c r="D41" s="1"/>
      <c r="E41" s="1"/>
      <c r="F41" s="2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</row>
    <row r="42" spans="1:17" ht="5.7" customHeight="1" x14ac:dyDescent="0.4">
      <c r="A42" s="1"/>
      <c r="B42" s="1"/>
      <c r="C42" s="1"/>
      <c r="D42" s="1"/>
      <c r="E42" s="1"/>
      <c r="F42" s="2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</row>
    <row r="43" spans="1:17" ht="5.7" customHeight="1" x14ac:dyDescent="0.4">
      <c r="A43" s="1"/>
      <c r="B43" s="1"/>
      <c r="C43" s="1"/>
      <c r="D43" s="1"/>
      <c r="E43" s="1"/>
      <c r="F43" s="2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</row>
    <row r="44" spans="1:17" ht="5.7" customHeight="1" x14ac:dyDescent="0.4">
      <c r="A44" s="1"/>
      <c r="B44" s="1"/>
      <c r="C44" s="1"/>
      <c r="D44" s="1"/>
      <c r="E44" s="1"/>
      <c r="F44" s="2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</row>
    <row r="45" spans="1:17" ht="5.7" customHeight="1" x14ac:dyDescent="0.4">
      <c r="A45" s="1"/>
      <c r="B45" s="1"/>
      <c r="C45" s="1"/>
      <c r="D45" s="1"/>
      <c r="E45" s="1"/>
      <c r="F45" s="2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</row>
    <row r="46" spans="1:17" ht="5.7" customHeight="1" x14ac:dyDescent="0.4">
      <c r="A46" s="1"/>
      <c r="B46" s="1"/>
      <c r="C46" s="1"/>
      <c r="D46" s="1"/>
      <c r="E46" s="1"/>
      <c r="F46" s="2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</row>
    <row r="47" spans="1:17" ht="5.7" customHeight="1" x14ac:dyDescent="0.4">
      <c r="A47" s="1"/>
      <c r="B47" s="1"/>
      <c r="C47" s="1"/>
      <c r="D47" s="1"/>
      <c r="E47" s="1"/>
      <c r="F47" s="2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</row>
    <row r="48" spans="1:17" ht="5.7" customHeight="1" x14ac:dyDescent="0.4">
      <c r="A48" s="1"/>
      <c r="B48" s="1"/>
      <c r="C48" s="1"/>
      <c r="D48" s="1"/>
      <c r="E48" s="1"/>
      <c r="F48" s="2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</row>
    <row r="49" spans="1:17" ht="5.7" customHeight="1" x14ac:dyDescent="0.4">
      <c r="A49" s="1"/>
      <c r="B49" s="1"/>
      <c r="C49" s="1"/>
      <c r="D49" s="1"/>
      <c r="E49" s="1"/>
      <c r="F49" s="2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</row>
    <row r="50" spans="1:17" ht="5.7" customHeight="1" x14ac:dyDescent="0.4">
      <c r="A50" s="1"/>
      <c r="B50" s="1"/>
      <c r="C50" s="1"/>
      <c r="D50" s="1"/>
      <c r="E50" s="1"/>
      <c r="F50" s="2"/>
      <c r="G50" s="1"/>
      <c r="H50" s="3"/>
      <c r="I50" s="1"/>
      <c r="J50" s="1"/>
      <c r="K50" s="1"/>
      <c r="L50" s="1"/>
      <c r="M50" s="1"/>
      <c r="N50" s="1"/>
      <c r="O50" s="1"/>
    </row>
    <row r="51" spans="1:17" ht="5.7" customHeight="1" x14ac:dyDescent="0.4">
      <c r="A51" s="1"/>
      <c r="B51" s="1"/>
      <c r="C51" s="1"/>
      <c r="D51" s="1"/>
      <c r="E51" s="1"/>
      <c r="F51" s="2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</row>
    <row r="52" spans="1:17" ht="5.7" customHeight="1" x14ac:dyDescent="0.4">
      <c r="A52" s="1"/>
      <c r="B52" s="1"/>
      <c r="C52" s="1"/>
      <c r="D52" s="1"/>
      <c r="E52" s="1"/>
      <c r="F52" s="2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</row>
    <row r="53" spans="1:17" ht="5.7" customHeight="1" x14ac:dyDescent="0.4">
      <c r="A53" s="1"/>
      <c r="B53" s="1"/>
      <c r="C53" s="1"/>
      <c r="D53" s="1"/>
      <c r="E53" s="1"/>
      <c r="F53" s="2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</row>
    <row r="54" spans="1:17" ht="5.7" customHeight="1" x14ac:dyDescent="0.4">
      <c r="A54" s="1"/>
      <c r="B54" s="1"/>
      <c r="C54" s="1"/>
      <c r="D54" s="1"/>
      <c r="E54" s="1"/>
      <c r="F54" s="2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</row>
    <row r="55" spans="1:17" ht="5.7" customHeight="1" x14ac:dyDescent="0.4">
      <c r="A55" s="1"/>
      <c r="B55" s="1"/>
      <c r="C55" s="1"/>
      <c r="D55" s="1"/>
      <c r="E55" s="1"/>
      <c r="F55" s="2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</row>
    <row r="56" spans="1:17" ht="5.7" customHeight="1" x14ac:dyDescent="0.4">
      <c r="A56" s="1"/>
      <c r="B56" s="1"/>
      <c r="C56" s="1"/>
      <c r="D56" s="1"/>
      <c r="E56" s="1"/>
      <c r="F56" s="2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</row>
    <row r="57" spans="1:17" ht="5.7" customHeight="1" x14ac:dyDescent="0.4">
      <c r="A57" s="1"/>
      <c r="B57" s="1"/>
      <c r="C57" s="1"/>
      <c r="D57" s="1"/>
      <c r="E57" s="1"/>
      <c r="F57" s="2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</row>
    <row r="58" spans="1:17" ht="5.7" customHeight="1" x14ac:dyDescent="0.4">
      <c r="A58" s="1"/>
      <c r="B58" s="1"/>
      <c r="C58" s="1"/>
      <c r="D58" s="1"/>
      <c r="E58" s="1"/>
      <c r="F58" s="2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</row>
    <row r="59" spans="1:17" ht="5.7" customHeight="1" x14ac:dyDescent="0.4">
      <c r="A59" s="1"/>
      <c r="B59" s="1"/>
      <c r="C59" s="1"/>
      <c r="D59" s="1"/>
      <c r="E59" s="1"/>
      <c r="F59" s="2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</row>
    <row r="60" spans="1:17" ht="5.7" customHeight="1" x14ac:dyDescent="0.4">
      <c r="A60" s="1"/>
      <c r="B60" s="1"/>
      <c r="C60" s="1"/>
      <c r="D60" s="1"/>
      <c r="E60" s="1"/>
      <c r="F60" s="2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</row>
    <row r="61" spans="1:17" ht="5.7" customHeight="1" x14ac:dyDescent="0.4">
      <c r="A61" s="1"/>
      <c r="B61" s="1"/>
      <c r="C61" s="1"/>
      <c r="D61" s="1"/>
      <c r="E61" s="1"/>
      <c r="F61" s="2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</row>
    <row r="62" spans="1:17" ht="5.7" customHeight="1" x14ac:dyDescent="0.4">
      <c r="A62" s="1"/>
      <c r="B62" s="1"/>
      <c r="C62" s="1"/>
      <c r="D62" s="1"/>
      <c r="E62" s="1"/>
      <c r="F62" s="2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</row>
    <row r="63" spans="1:17" ht="5.7" customHeight="1" x14ac:dyDescent="0.4">
      <c r="A63" s="1"/>
      <c r="B63" s="1"/>
      <c r="C63" s="1"/>
      <c r="D63" s="1"/>
      <c r="E63" s="1"/>
      <c r="F63" s="2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</row>
    <row r="64" spans="1:17" ht="5.7" customHeight="1" x14ac:dyDescent="0.4">
      <c r="A64" s="1"/>
      <c r="B64" s="1"/>
      <c r="C64" s="1"/>
      <c r="D64" s="1"/>
      <c r="E64" s="1"/>
      <c r="F64" s="2"/>
      <c r="G64" s="1"/>
      <c r="H64" s="3"/>
      <c r="I64" s="1"/>
      <c r="J64" s="1"/>
      <c r="K64" s="1"/>
      <c r="L64" s="1"/>
      <c r="M64" s="1"/>
      <c r="N64" s="1"/>
      <c r="O64" s="1"/>
    </row>
    <row r="65" spans="1:17" ht="5.7" customHeight="1" x14ac:dyDescent="0.4">
      <c r="A65" s="1"/>
      <c r="B65" s="1"/>
      <c r="C65" s="1"/>
      <c r="D65" s="1"/>
      <c r="E65" s="1"/>
      <c r="F65" s="2"/>
      <c r="G65" s="1"/>
      <c r="H65" s="3"/>
      <c r="I65" s="1"/>
      <c r="J65" s="1"/>
      <c r="K65" s="1"/>
      <c r="L65" s="1"/>
      <c r="M65" s="1"/>
      <c r="N65" s="1"/>
      <c r="O65" s="1"/>
    </row>
    <row r="66" spans="1:17" ht="5.7" customHeight="1" x14ac:dyDescent="0.4">
      <c r="A66" s="1"/>
      <c r="B66" s="1"/>
      <c r="C66" s="1"/>
      <c r="D66" s="1"/>
      <c r="E66" s="1"/>
      <c r="F66" s="2"/>
      <c r="G66" s="1"/>
      <c r="H66" s="3"/>
      <c r="I66" s="1"/>
      <c r="J66" s="1"/>
      <c r="K66" s="1"/>
      <c r="L66" s="1"/>
      <c r="M66" s="1"/>
      <c r="N66" s="1"/>
      <c r="O66" s="1"/>
    </row>
    <row r="67" spans="1:17" ht="5.7" customHeight="1" x14ac:dyDescent="0.4">
      <c r="A67" s="1"/>
      <c r="B67" s="1"/>
      <c r="C67" s="1"/>
      <c r="D67" s="1"/>
      <c r="E67" s="1"/>
      <c r="F67" s="2"/>
      <c r="G67" s="1"/>
      <c r="H67" s="3"/>
      <c r="I67" s="1"/>
      <c r="J67" s="1"/>
      <c r="K67" s="1"/>
      <c r="L67" s="1"/>
      <c r="M67" s="1"/>
      <c r="N67" s="1"/>
      <c r="O67" s="1"/>
    </row>
    <row r="68" spans="1:17" ht="5.7" customHeight="1" x14ac:dyDescent="0.4">
      <c r="A68" s="1"/>
      <c r="B68" s="1"/>
      <c r="C68" s="1"/>
      <c r="D68" s="1"/>
      <c r="E68" s="1"/>
      <c r="F68" s="2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</row>
    <row r="69" spans="1:17" ht="5.7" customHeight="1" x14ac:dyDescent="0.4">
      <c r="A69" s="1"/>
      <c r="B69" s="1"/>
      <c r="C69" s="1"/>
      <c r="D69" s="1"/>
      <c r="E69" s="1"/>
      <c r="F69" s="2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</row>
    <row r="70" spans="1:17" ht="5.7" customHeight="1" x14ac:dyDescent="0.4">
      <c r="A70" s="1"/>
      <c r="B70" s="1"/>
      <c r="C70" s="1"/>
      <c r="D70" s="1"/>
      <c r="E70" s="1"/>
      <c r="F70" s="2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</row>
    <row r="71" spans="1:17" ht="5.7" customHeight="1" x14ac:dyDescent="0.4">
      <c r="A71" s="1"/>
      <c r="B71" s="1"/>
      <c r="C71" s="1"/>
      <c r="D71" s="1"/>
      <c r="E71" s="1"/>
      <c r="F71" s="2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</row>
    <row r="72" spans="1:17" ht="5.7" customHeight="1" x14ac:dyDescent="0.4">
      <c r="A72" s="1"/>
      <c r="B72" s="1"/>
      <c r="C72" s="1"/>
      <c r="D72" s="1"/>
      <c r="E72" s="1"/>
      <c r="F72" s="2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</row>
    <row r="73" spans="1:17" ht="5.7" customHeight="1" x14ac:dyDescent="0.4">
      <c r="A73" s="1"/>
      <c r="B73" s="1"/>
      <c r="C73" s="1"/>
      <c r="D73" s="1"/>
      <c r="E73" s="1"/>
      <c r="F73" s="2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</row>
    <row r="74" spans="1:17" ht="5.7" customHeight="1" x14ac:dyDescent="0.4">
      <c r="A74" s="1"/>
      <c r="B74" s="1"/>
      <c r="C74" s="1"/>
      <c r="D74" s="1"/>
      <c r="E74" s="1"/>
      <c r="F74" s="2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</row>
    <row r="75" spans="1:17" ht="5.7" customHeight="1" x14ac:dyDescent="0.4">
      <c r="A75" s="1"/>
      <c r="B75" s="1"/>
      <c r="C75" s="1"/>
      <c r="D75" s="1"/>
      <c r="E75" s="1"/>
      <c r="F75" s="2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</row>
    <row r="76" spans="1:17" ht="5.7" customHeight="1" x14ac:dyDescent="0.4">
      <c r="A76" s="1"/>
      <c r="B76" s="1"/>
      <c r="C76" s="1"/>
      <c r="D76" s="1"/>
      <c r="E76" s="1"/>
      <c r="F76" s="2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</row>
    <row r="77" spans="1:17" ht="5.7" customHeight="1" x14ac:dyDescent="0.4">
      <c r="A77" s="1"/>
      <c r="B77" s="1"/>
      <c r="C77" s="1"/>
      <c r="D77" s="1"/>
      <c r="E77" s="1"/>
      <c r="F77" s="2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</row>
    <row r="78" spans="1:17" ht="5.7" customHeight="1" x14ac:dyDescent="0.4">
      <c r="A78" s="1"/>
      <c r="B78" s="1"/>
      <c r="C78" s="1"/>
      <c r="D78" s="1"/>
      <c r="E78" s="1"/>
      <c r="F78" s="2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ht="5.7" customHeight="1" x14ac:dyDescent="0.4">
      <c r="A79" s="1"/>
      <c r="B79" s="1"/>
      <c r="C79" s="1"/>
      <c r="D79" s="1"/>
      <c r="E79" s="1"/>
      <c r="F79" s="2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ht="5.7" customHeight="1" x14ac:dyDescent="0.4">
      <c r="A80" s="1"/>
      <c r="B80" s="1"/>
      <c r="C80" s="1"/>
      <c r="D80" s="1"/>
      <c r="E80" s="1"/>
      <c r="F80" s="2"/>
      <c r="G80" s="1"/>
      <c r="H80" s="3"/>
      <c r="I80" s="1"/>
      <c r="J80" s="1"/>
      <c r="K80" s="1"/>
      <c r="L80" s="1"/>
      <c r="M80" s="1"/>
      <c r="N80" s="1"/>
      <c r="O80" s="1"/>
    </row>
    <row r="81" spans="1:17" ht="5.7" customHeight="1" x14ac:dyDescent="0.4">
      <c r="A81" s="1"/>
      <c r="B81" s="1"/>
      <c r="C81" s="1"/>
      <c r="D81" s="1"/>
      <c r="E81" s="1"/>
      <c r="F81" s="2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.7" customHeight="1" x14ac:dyDescent="0.4">
      <c r="A82" s="1"/>
      <c r="B82" s="1"/>
      <c r="C82" s="1"/>
      <c r="D82" s="1"/>
      <c r="E82" s="1"/>
      <c r="F82" s="2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</row>
    <row r="83" spans="1:17" ht="5.7" customHeight="1" x14ac:dyDescent="0.4">
      <c r="A83" s="1"/>
      <c r="B83" s="1"/>
      <c r="C83" s="1"/>
      <c r="D83" s="1"/>
      <c r="E83" s="1"/>
      <c r="F83" s="2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</row>
    <row r="84" spans="1:17" ht="5.7" customHeight="1" x14ac:dyDescent="0.4">
      <c r="A84" s="1"/>
      <c r="B84" s="1"/>
      <c r="C84" s="1"/>
      <c r="D84" s="1"/>
      <c r="E84" s="1"/>
      <c r="F84" s="2"/>
      <c r="G84" s="1"/>
      <c r="H84" s="3"/>
      <c r="I84" s="1"/>
      <c r="J84" s="1"/>
      <c r="K84" s="1"/>
      <c r="L84" s="1"/>
      <c r="M84" s="1"/>
      <c r="N84" s="1"/>
      <c r="O84" s="1"/>
    </row>
    <row r="85" spans="1:17" ht="5.7" customHeight="1" x14ac:dyDescent="0.4">
      <c r="A85" s="1"/>
      <c r="B85" s="1"/>
      <c r="C85" s="1"/>
      <c r="D85" s="1"/>
      <c r="E85" s="1"/>
      <c r="F85" s="2"/>
      <c r="G85" s="1"/>
      <c r="H85" s="3"/>
      <c r="I85" s="1"/>
      <c r="J85" s="1"/>
      <c r="K85" s="1"/>
      <c r="L85" s="1"/>
      <c r="M85" s="1"/>
      <c r="N85" s="1"/>
      <c r="O85" s="1"/>
    </row>
    <row r="86" spans="1:17" ht="5.7" customHeight="1" x14ac:dyDescent="0.4">
      <c r="A86" s="1"/>
      <c r="B86" s="1"/>
      <c r="C86" s="1"/>
      <c r="D86" s="1"/>
      <c r="E86" s="1"/>
      <c r="F86" s="2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</row>
    <row r="87" spans="1:17" ht="5.7" customHeight="1" x14ac:dyDescent="0.4">
      <c r="A87" s="1"/>
      <c r="B87" s="1"/>
      <c r="C87" s="1"/>
      <c r="D87" s="1"/>
      <c r="E87" s="1"/>
      <c r="F87" s="2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</row>
    <row r="88" spans="1:17" ht="5.7" customHeight="1" x14ac:dyDescent="0.4">
      <c r="A88" s="1"/>
      <c r="B88" s="1"/>
      <c r="C88" s="1"/>
      <c r="D88" s="1"/>
      <c r="E88" s="1"/>
      <c r="F88" s="2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</row>
    <row r="89" spans="1:17" ht="5.7" customHeight="1" x14ac:dyDescent="0.4">
      <c r="A89" s="1"/>
      <c r="B89" s="1"/>
      <c r="C89" s="1"/>
      <c r="D89" s="1"/>
      <c r="E89" s="1"/>
      <c r="F89" s="2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</row>
    <row r="90" spans="1:17" ht="5.7" customHeight="1" x14ac:dyDescent="0.4">
      <c r="A90" s="1"/>
      <c r="B90" s="1"/>
      <c r="C90" s="1"/>
      <c r="D90" s="1"/>
      <c r="E90" s="1"/>
      <c r="F90" s="2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</row>
    <row r="91" spans="1:17" ht="5.7" customHeight="1" x14ac:dyDescent="0.4">
      <c r="A91" s="1"/>
      <c r="B91" s="1"/>
      <c r="C91" s="1"/>
      <c r="D91" s="1"/>
      <c r="E91" s="1"/>
      <c r="F91" s="2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</row>
    <row r="92" spans="1:17" ht="5.7" customHeight="1" x14ac:dyDescent="0.4">
      <c r="A92" s="1"/>
      <c r="B92" s="1"/>
      <c r="C92" s="1"/>
      <c r="D92" s="1"/>
      <c r="E92" s="1"/>
      <c r="F92" s="2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</row>
    <row r="93" spans="1:17" ht="5.7" customHeight="1" x14ac:dyDescent="0.4">
      <c r="A93" s="1"/>
      <c r="B93" s="1"/>
      <c r="C93" s="1"/>
      <c r="D93" s="1"/>
      <c r="E93" s="1"/>
      <c r="F93" s="2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</row>
    <row r="94" spans="1:17" ht="5.7" customHeight="1" x14ac:dyDescent="0.4">
      <c r="A94" s="1"/>
      <c r="B94" s="1"/>
      <c r="C94" s="1"/>
      <c r="D94" s="1"/>
      <c r="E94" s="1"/>
      <c r="F94" s="2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</row>
    <row r="95" spans="1:17" ht="5.7" customHeight="1" x14ac:dyDescent="0.4">
      <c r="A95" s="1"/>
      <c r="B95" s="1"/>
      <c r="C95" s="1"/>
      <c r="D95" s="1"/>
      <c r="E95" s="1"/>
      <c r="F95" s="2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</row>
    <row r="96" spans="1:17" ht="5.7" customHeight="1" x14ac:dyDescent="0.4">
      <c r="A96" s="1"/>
      <c r="B96" s="1"/>
      <c r="C96" s="1"/>
      <c r="D96" s="1"/>
      <c r="E96" s="1"/>
      <c r="F96" s="2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</row>
    <row r="97" spans="1:17" ht="5.7" customHeight="1" x14ac:dyDescent="0.4">
      <c r="A97" s="1"/>
      <c r="B97" s="1"/>
      <c r="C97" s="1"/>
      <c r="D97" s="1"/>
      <c r="E97" s="1"/>
      <c r="F97" s="2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</row>
    <row r="98" spans="1:17" ht="5.7" customHeight="1" x14ac:dyDescent="0.4">
      <c r="A98" s="1"/>
      <c r="B98" s="1"/>
      <c r="C98" s="1"/>
      <c r="D98" s="1"/>
      <c r="E98" s="1"/>
      <c r="F98" s="2"/>
      <c r="G98" s="1"/>
      <c r="H98" s="3"/>
      <c r="I98" s="1"/>
      <c r="J98" s="1"/>
      <c r="K98" s="1"/>
      <c r="L98" s="1"/>
      <c r="M98" s="1"/>
      <c r="N98" s="1"/>
      <c r="O98" s="1"/>
    </row>
    <row r="99" spans="1:17" ht="5.7" customHeight="1" x14ac:dyDescent="0.4">
      <c r="A99" s="1"/>
      <c r="B99" s="1"/>
      <c r="C99" s="1"/>
      <c r="D99" s="1"/>
      <c r="E99" s="1"/>
      <c r="F99" s="2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</row>
    <row r="100" spans="1:17" ht="5.7" customHeight="1" x14ac:dyDescent="0.4">
      <c r="A100" s="1"/>
      <c r="B100" s="1"/>
      <c r="C100" s="1"/>
      <c r="D100" s="1"/>
      <c r="E100" s="1"/>
      <c r="F100" s="2"/>
      <c r="G100" s="1"/>
      <c r="H100" s="3"/>
      <c r="I100" s="1"/>
      <c r="J100" s="1"/>
      <c r="K100" s="1"/>
      <c r="L100" s="1"/>
      <c r="M100" s="1"/>
      <c r="N100" s="1"/>
      <c r="O100" s="1"/>
    </row>
    <row r="101" spans="1:17" ht="5.7" customHeight="1" x14ac:dyDescent="0.4">
      <c r="A101" s="1"/>
      <c r="B101" s="1"/>
      <c r="C101" s="1"/>
      <c r="D101" s="1"/>
      <c r="E101" s="1"/>
      <c r="F101" s="2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5.7" customHeight="1" x14ac:dyDescent="0.4">
      <c r="A102" s="1"/>
      <c r="B102" s="1"/>
      <c r="C102" s="1"/>
      <c r="D102" s="1"/>
      <c r="E102" s="1"/>
      <c r="F102" s="2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5.7" customHeight="1" x14ac:dyDescent="0.4">
      <c r="A103" s="1"/>
      <c r="B103" s="1"/>
      <c r="C103" s="1"/>
      <c r="D103" s="1"/>
      <c r="E103" s="1"/>
      <c r="F103" s="2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5.7" customHeight="1" x14ac:dyDescent="0.4">
      <c r="A104" s="1"/>
      <c r="B104" s="1"/>
      <c r="C104" s="1"/>
      <c r="D104" s="1"/>
      <c r="E104" s="1"/>
      <c r="F104" s="2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5.7" customHeight="1" x14ac:dyDescent="0.4">
      <c r="A105" s="1"/>
      <c r="B105" s="1"/>
      <c r="C105" s="1"/>
      <c r="D105" s="1"/>
      <c r="E105" s="1"/>
      <c r="F105" s="2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5.7" customHeight="1" x14ac:dyDescent="0.4">
      <c r="A106" s="1"/>
      <c r="B106" s="1"/>
      <c r="C106" s="1"/>
      <c r="D106" s="1"/>
      <c r="E106" s="1"/>
      <c r="F106" s="2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5.7" customHeight="1" x14ac:dyDescent="0.4">
      <c r="A107" s="1"/>
      <c r="B107" s="1"/>
      <c r="C107" s="1"/>
      <c r="D107" s="1"/>
      <c r="E107" s="1"/>
      <c r="F107" s="2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5.7" customHeight="1" x14ac:dyDescent="0.4">
      <c r="A108" s="1"/>
      <c r="B108" s="1"/>
      <c r="C108" s="1"/>
      <c r="D108" s="1"/>
      <c r="E108" s="1"/>
      <c r="F108" s="2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5.7" customHeight="1" x14ac:dyDescent="0.4">
      <c r="A109" s="1"/>
      <c r="B109" s="1"/>
      <c r="C109" s="1"/>
      <c r="D109" s="1"/>
      <c r="E109" s="1"/>
      <c r="F109" s="2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5.7" customHeight="1" x14ac:dyDescent="0.4">
      <c r="A110" s="1"/>
      <c r="B110" s="1"/>
      <c r="C110" s="1"/>
      <c r="D110" s="1"/>
      <c r="E110" s="1"/>
      <c r="F110" s="2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5.7" customHeight="1" x14ac:dyDescent="0.4">
      <c r="A111" s="1"/>
      <c r="B111" s="1"/>
      <c r="C111" s="1"/>
      <c r="D111" s="1"/>
      <c r="E111" s="1"/>
      <c r="F111" s="2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5.7" customHeight="1" x14ac:dyDescent="0.4">
      <c r="A112" s="1"/>
      <c r="B112" s="1"/>
      <c r="C112" s="1"/>
      <c r="D112" s="1"/>
      <c r="E112" s="1"/>
      <c r="F112" s="2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5.7" customHeight="1" x14ac:dyDescent="0.4">
      <c r="A113" s="1"/>
      <c r="B113" s="1"/>
      <c r="C113" s="1"/>
      <c r="D113" s="1"/>
      <c r="E113" s="1"/>
      <c r="F113" s="2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5.7" customHeight="1" x14ac:dyDescent="0.4">
      <c r="A114" s="1"/>
      <c r="B114" s="1"/>
      <c r="C114" s="1"/>
      <c r="D114" s="1"/>
      <c r="E114" s="1"/>
      <c r="F114" s="2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5.7" customHeight="1" x14ac:dyDescent="0.4">
      <c r="A115" s="1"/>
      <c r="B115" s="1"/>
      <c r="C115" s="1"/>
      <c r="D115" s="1"/>
      <c r="E115" s="1"/>
      <c r="F115" s="2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5.7" customHeight="1" x14ac:dyDescent="0.4">
      <c r="A116" s="1"/>
      <c r="B116" s="1"/>
      <c r="C116" s="1"/>
      <c r="D116" s="1"/>
      <c r="E116" s="1"/>
      <c r="F116" s="2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5.7" customHeight="1" x14ac:dyDescent="0.4">
      <c r="A117" s="1"/>
      <c r="B117" s="1"/>
      <c r="C117" s="1"/>
      <c r="D117" s="1"/>
      <c r="E117" s="1"/>
      <c r="F117" s="2"/>
      <c r="G117" s="1"/>
      <c r="H117" s="3"/>
      <c r="I117" s="1"/>
      <c r="J117" s="1"/>
      <c r="K117" s="1"/>
      <c r="L117" s="1"/>
      <c r="O117" s="1"/>
    </row>
    <row r="118" spans="1:17" ht="5.7" customHeight="1" x14ac:dyDescent="0.4">
      <c r="A118" s="1"/>
      <c r="B118" s="1"/>
      <c r="C118" s="1"/>
      <c r="D118" s="1"/>
      <c r="E118" s="1"/>
      <c r="F118" s="2"/>
      <c r="G118" s="1"/>
      <c r="H118" s="3"/>
      <c r="I118" s="1"/>
      <c r="J118" s="1"/>
      <c r="K118" s="1"/>
      <c r="L118" s="1"/>
      <c r="O118" s="1"/>
    </row>
    <row r="119" spans="1:17" ht="5.7" customHeight="1" x14ac:dyDescent="0.4">
      <c r="A119" s="1"/>
      <c r="B119" s="1"/>
      <c r="C119" s="1"/>
      <c r="D119" s="1"/>
      <c r="E119" s="1"/>
      <c r="F119" s="2"/>
      <c r="G119" s="1"/>
      <c r="H119" s="3"/>
      <c r="I119" s="1"/>
      <c r="J119" s="1"/>
      <c r="K119" s="1"/>
      <c r="L119" s="1"/>
      <c r="M119" s="1"/>
      <c r="N119" s="1"/>
      <c r="O119" s="1"/>
    </row>
    <row r="120" spans="1:17" ht="5.7" customHeight="1" x14ac:dyDescent="0.4">
      <c r="A120" s="1"/>
      <c r="B120" s="1"/>
      <c r="C120" s="1"/>
      <c r="D120" s="1"/>
      <c r="E120" s="1"/>
      <c r="F120" s="2"/>
      <c r="G120" s="1"/>
      <c r="H120" s="3"/>
      <c r="I120" s="1"/>
      <c r="J120" s="1"/>
      <c r="K120" s="1"/>
      <c r="L120" s="1"/>
      <c r="M120" s="1"/>
      <c r="N120" s="1"/>
      <c r="O120" s="1"/>
    </row>
    <row r="121" spans="1:17" ht="5.7" customHeight="1" x14ac:dyDescent="0.4">
      <c r="A121" s="1"/>
      <c r="B121" s="1"/>
      <c r="C121" s="1"/>
      <c r="D121" s="1"/>
      <c r="E121" s="1"/>
      <c r="F121" s="2"/>
      <c r="G121" s="1"/>
      <c r="H121" s="3"/>
      <c r="I121" s="1"/>
      <c r="J121" s="1"/>
      <c r="K121" s="1"/>
      <c r="L121" s="1"/>
      <c r="O121" s="1"/>
    </row>
    <row r="122" spans="1:17" ht="5.7" customHeight="1" x14ac:dyDescent="0.4">
      <c r="A122" s="1"/>
      <c r="B122" s="1"/>
      <c r="C122" s="1"/>
      <c r="D122" s="1"/>
      <c r="E122" s="1"/>
      <c r="F122" s="2"/>
      <c r="G122" s="1"/>
      <c r="H122" s="3"/>
      <c r="I122" s="1"/>
      <c r="J122" s="1"/>
      <c r="K122" s="1"/>
      <c r="L122" s="1"/>
      <c r="M122" s="1"/>
      <c r="N122" s="1"/>
      <c r="O122" s="1"/>
    </row>
    <row r="123" spans="1:17" ht="5.7" customHeight="1" x14ac:dyDescent="0.4">
      <c r="A123" s="1"/>
      <c r="B123" s="1"/>
      <c r="C123" s="1"/>
      <c r="D123" s="1"/>
      <c r="E123" s="1"/>
      <c r="F123" s="2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5.7" customHeight="1" x14ac:dyDescent="0.4">
      <c r="A124" s="1"/>
      <c r="B124" s="1"/>
      <c r="C124" s="1"/>
      <c r="D124" s="1"/>
      <c r="E124" s="1"/>
      <c r="F124" s="2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5.7" customHeight="1" x14ac:dyDescent="0.4">
      <c r="A125" s="1"/>
      <c r="B125" s="1"/>
      <c r="C125" s="1"/>
      <c r="D125" s="1"/>
      <c r="E125" s="1"/>
      <c r="F125" s="2"/>
      <c r="G125" s="1"/>
      <c r="H125" s="3"/>
      <c r="I125" s="1"/>
      <c r="J125" s="1"/>
      <c r="K125" s="1"/>
      <c r="L125" s="1"/>
      <c r="M125" s="1"/>
      <c r="N125" s="1"/>
      <c r="O125" s="1"/>
    </row>
    <row r="126" spans="1:17" ht="5.7" customHeight="1" x14ac:dyDescent="0.4">
      <c r="A126" s="1"/>
      <c r="B126" s="1"/>
      <c r="C126" s="1"/>
      <c r="D126" s="1"/>
      <c r="E126" s="1"/>
      <c r="F126" s="2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5.7" customHeight="1" x14ac:dyDescent="0.4">
      <c r="A127" s="1"/>
      <c r="B127" s="1"/>
      <c r="C127" s="1"/>
      <c r="D127" s="1"/>
      <c r="E127" s="1"/>
      <c r="F127" s="2"/>
      <c r="G127" s="1"/>
      <c r="H127" s="3"/>
      <c r="I127" s="1"/>
      <c r="J127" s="1"/>
      <c r="K127" s="1"/>
      <c r="L127" s="1"/>
      <c r="M127" s="1"/>
      <c r="N127" s="1"/>
      <c r="O127" s="1"/>
    </row>
    <row r="128" spans="1:17" ht="5.7" customHeight="1" x14ac:dyDescent="0.4">
      <c r="A128" s="1"/>
      <c r="B128" s="1"/>
      <c r="C128" s="1"/>
      <c r="D128" s="1"/>
      <c r="E128" s="1"/>
      <c r="F128" s="2"/>
      <c r="G128" s="1"/>
      <c r="H128" s="3"/>
      <c r="I128" s="1"/>
      <c r="J128" s="1"/>
      <c r="K128" s="1"/>
      <c r="L128" s="1"/>
      <c r="M128" s="1"/>
      <c r="N128" s="1"/>
      <c r="O128" s="1"/>
    </row>
    <row r="129" spans="1:17" ht="5.7" customHeight="1" x14ac:dyDescent="0.4">
      <c r="A129" s="1"/>
      <c r="B129" s="1"/>
      <c r="C129" s="1"/>
      <c r="D129" s="1"/>
      <c r="E129" s="1"/>
      <c r="F129" s="2"/>
      <c r="G129" s="1"/>
      <c r="H129" s="3"/>
      <c r="I129" s="1"/>
      <c r="J129" s="1"/>
      <c r="K129" s="1"/>
      <c r="L129" s="1"/>
      <c r="M129" s="1"/>
      <c r="N129" s="1"/>
      <c r="O129" s="1"/>
    </row>
    <row r="130" spans="1:17" ht="5.7" customHeight="1" x14ac:dyDescent="0.4">
      <c r="A130" s="1"/>
      <c r="B130" s="1"/>
      <c r="C130" s="1"/>
      <c r="D130" s="1"/>
      <c r="E130" s="1"/>
      <c r="F130" s="2"/>
      <c r="G130" s="1"/>
      <c r="H130" s="3"/>
      <c r="I130" s="1"/>
      <c r="J130" s="1"/>
      <c r="K130" s="1"/>
      <c r="L130" s="1"/>
      <c r="M130" s="1"/>
      <c r="N130" s="1"/>
      <c r="O130" s="1"/>
    </row>
    <row r="131" spans="1:17" ht="5.7" customHeight="1" x14ac:dyDescent="0.4">
      <c r="A131" s="1"/>
      <c r="B131" s="1"/>
      <c r="C131" s="1"/>
      <c r="D131" s="1"/>
      <c r="E131" s="1"/>
      <c r="F131" s="2"/>
      <c r="G131" s="1"/>
      <c r="H131" s="3"/>
      <c r="I131" s="1"/>
      <c r="J131" s="1"/>
      <c r="K131" s="1"/>
      <c r="L131" s="1"/>
      <c r="M131" s="1"/>
      <c r="N131" s="1"/>
      <c r="O131" s="1"/>
    </row>
    <row r="132" spans="1:17" ht="5.7" customHeight="1" x14ac:dyDescent="0.4">
      <c r="A132" s="1"/>
      <c r="B132" s="1"/>
      <c r="C132" s="1"/>
      <c r="D132" s="1"/>
      <c r="E132" s="1"/>
      <c r="F132" s="2"/>
      <c r="G132" s="1"/>
      <c r="H132" s="3"/>
      <c r="I132" s="1"/>
      <c r="J132" s="1"/>
      <c r="K132" s="1"/>
      <c r="L132" s="1"/>
      <c r="O132" s="1"/>
    </row>
    <row r="133" spans="1:17" ht="5.7" customHeight="1" x14ac:dyDescent="0.4">
      <c r="A133" s="1"/>
      <c r="B133" s="1"/>
      <c r="C133" s="1"/>
      <c r="D133" s="1"/>
      <c r="E133" s="1"/>
      <c r="F133" s="2"/>
      <c r="G133" s="1"/>
      <c r="H133" s="3"/>
      <c r="I133" s="1"/>
      <c r="J133" s="1"/>
      <c r="K133" s="1"/>
      <c r="L133" s="1"/>
      <c r="O133" s="1"/>
    </row>
    <row r="134" spans="1:17" ht="5.7" customHeight="1" x14ac:dyDescent="0.4">
      <c r="A134" s="1"/>
      <c r="B134" s="1"/>
      <c r="C134" s="1"/>
      <c r="D134" s="1"/>
      <c r="E134" s="1"/>
      <c r="F134" s="2"/>
      <c r="G134" s="1"/>
      <c r="H134" s="3"/>
      <c r="I134" s="1"/>
      <c r="J134" s="1"/>
      <c r="K134" s="1"/>
      <c r="L134" s="1"/>
      <c r="O134" s="1"/>
    </row>
    <row r="135" spans="1:17" ht="5.7" customHeight="1" x14ac:dyDescent="0.4">
      <c r="A135" s="1"/>
      <c r="B135" s="1"/>
      <c r="C135" s="1"/>
      <c r="D135" s="1"/>
      <c r="E135" s="1"/>
      <c r="F135" s="2"/>
      <c r="G135" s="1"/>
      <c r="H135" s="3"/>
      <c r="I135" s="1"/>
      <c r="J135" s="1"/>
      <c r="K135" s="1"/>
      <c r="L135" s="1"/>
      <c r="O135" s="1"/>
    </row>
    <row r="136" spans="1:17" ht="5.7" customHeight="1" x14ac:dyDescent="0.4">
      <c r="A136" s="1"/>
      <c r="B136" s="1"/>
      <c r="C136" s="1"/>
      <c r="D136" s="1"/>
      <c r="E136" s="1"/>
      <c r="F136" s="2"/>
      <c r="G136" s="1"/>
      <c r="H136" s="3"/>
      <c r="I136" s="1"/>
      <c r="J136" s="1"/>
      <c r="K136" s="1"/>
      <c r="L136" s="1"/>
      <c r="M136" s="1"/>
      <c r="N136" s="1"/>
      <c r="O136" s="1"/>
    </row>
    <row r="137" spans="1:17" ht="5.7" customHeight="1" x14ac:dyDescent="0.4">
      <c r="A137" s="1"/>
      <c r="B137" s="1"/>
      <c r="C137" s="1"/>
      <c r="D137" s="1"/>
      <c r="E137" s="1"/>
      <c r="F137" s="2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5.7" customHeight="1" x14ac:dyDescent="0.4">
      <c r="A138" s="1"/>
      <c r="B138" s="1"/>
      <c r="C138" s="1"/>
      <c r="D138" s="1"/>
      <c r="E138" s="1"/>
      <c r="F138" s="2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5.7" customHeight="1" x14ac:dyDescent="0.4">
      <c r="A139" s="1"/>
      <c r="B139" s="1"/>
      <c r="C139" s="1"/>
      <c r="D139" s="1"/>
      <c r="E139" s="1"/>
      <c r="F139" s="2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5.7" customHeight="1" x14ac:dyDescent="0.4">
      <c r="A140" s="1"/>
      <c r="B140" s="1"/>
      <c r="C140" s="1"/>
      <c r="D140" s="1"/>
      <c r="E140" s="1"/>
      <c r="F140" s="2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5.7" customHeight="1" x14ac:dyDescent="0.4">
      <c r="A141" s="1"/>
      <c r="B141" s="1"/>
      <c r="C141" s="1"/>
      <c r="D141" s="1"/>
      <c r="E141" s="1"/>
      <c r="F141" s="2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5.7" customHeight="1" x14ac:dyDescent="0.4">
      <c r="A142" s="1"/>
      <c r="B142" s="1"/>
      <c r="C142" s="1"/>
      <c r="D142" s="1"/>
      <c r="E142" s="1"/>
      <c r="F142" s="2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5.7" customHeight="1" x14ac:dyDescent="0.4">
      <c r="A143" s="1"/>
      <c r="B143" s="1"/>
      <c r="C143" s="1"/>
      <c r="D143" s="1"/>
      <c r="E143" s="1"/>
      <c r="F143" s="2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5.7" customHeight="1" x14ac:dyDescent="0.4">
      <c r="A144" s="1"/>
      <c r="B144" s="1"/>
      <c r="C144" s="1"/>
      <c r="D144" s="1"/>
      <c r="E144" s="1"/>
      <c r="F144" s="2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5.7" customHeight="1" x14ac:dyDescent="0.4">
      <c r="A145" s="1"/>
      <c r="B145" s="1"/>
      <c r="C145" s="1"/>
      <c r="D145" s="1"/>
      <c r="E145" s="1"/>
      <c r="F145" s="2"/>
      <c r="G145" s="1"/>
      <c r="H145" s="3"/>
      <c r="I145" s="1"/>
      <c r="J145" s="1"/>
      <c r="K145" s="1"/>
      <c r="L145" s="1"/>
      <c r="M145" s="1"/>
      <c r="N145" s="1"/>
      <c r="O145" s="1"/>
    </row>
    <row r="146" spans="1:17" ht="5.7" customHeight="1" x14ac:dyDescent="0.4">
      <c r="A146" s="1"/>
      <c r="B146" s="1"/>
      <c r="C146" s="1"/>
      <c r="D146" s="1"/>
      <c r="E146" s="1"/>
      <c r="F146" s="2"/>
      <c r="G146" s="1"/>
      <c r="H146" s="3"/>
      <c r="I146" s="1"/>
      <c r="J146" s="1"/>
      <c r="K146" s="1"/>
      <c r="L146" s="1"/>
      <c r="M146" s="1"/>
      <c r="N146" s="1"/>
      <c r="O146" s="1"/>
    </row>
    <row r="147" spans="1:17" ht="5.7" customHeight="1" x14ac:dyDescent="0.4">
      <c r="A147" s="1"/>
      <c r="B147" s="1"/>
      <c r="C147" s="1"/>
      <c r="D147" s="1"/>
      <c r="E147" s="1"/>
      <c r="F147" s="2"/>
      <c r="G147" s="1"/>
      <c r="H147" s="3"/>
      <c r="I147" s="1"/>
      <c r="J147" s="1"/>
      <c r="K147" s="1"/>
      <c r="L147" s="1"/>
      <c r="M147" s="1"/>
      <c r="N147" s="1"/>
      <c r="O147" s="1"/>
    </row>
    <row r="148" spans="1:17" ht="5.7" customHeight="1" x14ac:dyDescent="0.4">
      <c r="A148" s="1"/>
      <c r="B148" s="1"/>
      <c r="C148" s="1"/>
      <c r="D148" s="1"/>
      <c r="E148" s="1"/>
      <c r="F148" s="2"/>
      <c r="G148" s="1"/>
      <c r="H148" s="3"/>
      <c r="I148" s="1"/>
      <c r="J148" s="1"/>
      <c r="K148" s="1"/>
      <c r="L148" s="1"/>
      <c r="M148" s="1"/>
      <c r="N148" s="1"/>
      <c r="O148" s="1"/>
    </row>
    <row r="149" spans="1:17" ht="5.7" customHeight="1" x14ac:dyDescent="0.4">
      <c r="A149" s="1"/>
      <c r="B149" s="1"/>
      <c r="C149" s="1"/>
      <c r="D149" s="1"/>
      <c r="E149" s="1"/>
      <c r="F149" s="2"/>
      <c r="G149" s="1"/>
      <c r="H149" s="3"/>
      <c r="I149" s="1"/>
      <c r="J149" s="1"/>
      <c r="K149" s="1"/>
      <c r="L149" s="1"/>
      <c r="M149" s="1"/>
      <c r="N149" s="1"/>
      <c r="O149" s="1"/>
    </row>
    <row r="150" spans="1:17" ht="5.7" customHeight="1" x14ac:dyDescent="0.4">
      <c r="A150" s="1"/>
      <c r="B150" s="1"/>
      <c r="C150" s="1"/>
      <c r="D150" s="1"/>
      <c r="E150" s="1"/>
      <c r="F150" s="2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5.7" customHeight="1" x14ac:dyDescent="0.4">
      <c r="A151" s="1"/>
      <c r="B151" s="1"/>
      <c r="C151" s="1"/>
      <c r="D151" s="1"/>
      <c r="E151" s="1"/>
      <c r="F151" s="2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5.7" customHeight="1" x14ac:dyDescent="0.4">
      <c r="A152" s="1"/>
      <c r="B152" s="1"/>
      <c r="C152" s="1"/>
      <c r="D152" s="1"/>
      <c r="E152" s="1"/>
      <c r="F152" s="2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5.7" customHeight="1" x14ac:dyDescent="0.4">
      <c r="A153" s="1"/>
      <c r="B153" s="1"/>
      <c r="C153" s="1"/>
      <c r="D153" s="1"/>
      <c r="E153" s="1"/>
      <c r="F153" s="2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5.7" customHeight="1" x14ac:dyDescent="0.4">
      <c r="A154" s="1"/>
      <c r="B154" s="1"/>
      <c r="C154" s="1"/>
      <c r="D154" s="1"/>
      <c r="E154" s="1"/>
      <c r="F154" s="2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5.7" customHeight="1" x14ac:dyDescent="0.4">
      <c r="A155" s="1"/>
      <c r="B155" s="1"/>
      <c r="C155" s="1"/>
      <c r="D155" s="1"/>
      <c r="E155" s="1"/>
      <c r="F155" s="2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5.7" customHeight="1" x14ac:dyDescent="0.4">
      <c r="A156" s="1"/>
      <c r="B156" s="1"/>
      <c r="C156" s="1"/>
      <c r="D156" s="1"/>
      <c r="E156" s="1"/>
      <c r="F156" s="2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5.7" customHeight="1" x14ac:dyDescent="0.4">
      <c r="A157" s="1"/>
      <c r="B157" s="1"/>
      <c r="C157" s="1"/>
      <c r="D157" s="1"/>
      <c r="E157" s="1"/>
      <c r="F157" s="2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5.7" customHeight="1" x14ac:dyDescent="0.4">
      <c r="A158" s="1"/>
      <c r="B158" s="1"/>
      <c r="C158" s="1"/>
      <c r="D158" s="1"/>
      <c r="E158" s="1"/>
      <c r="F158" s="2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5.7" customHeight="1" x14ac:dyDescent="0.4">
      <c r="A159" s="1"/>
      <c r="B159" s="1"/>
      <c r="C159" s="1"/>
      <c r="D159" s="1"/>
      <c r="E159" s="1"/>
      <c r="F159" s="2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5.7" customHeight="1" x14ac:dyDescent="0.4">
      <c r="A160" s="1"/>
      <c r="B160" s="1"/>
      <c r="C160" s="1"/>
      <c r="D160" s="1"/>
      <c r="E160" s="1"/>
      <c r="F160" s="2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5.7" customHeight="1" x14ac:dyDescent="0.4">
      <c r="A161" s="1"/>
      <c r="B161" s="1"/>
      <c r="C161" s="1"/>
      <c r="D161" s="1"/>
      <c r="E161" s="1"/>
      <c r="F161" s="2"/>
      <c r="G161" s="1"/>
      <c r="H161" s="3"/>
      <c r="I161" s="1"/>
      <c r="J161" s="1"/>
      <c r="K161" s="1"/>
      <c r="L161" s="1"/>
      <c r="M161" s="1"/>
      <c r="N161" s="1"/>
      <c r="O161" s="1"/>
    </row>
    <row r="162" spans="1:17" ht="5.7" customHeight="1" x14ac:dyDescent="0.4">
      <c r="A162" s="1"/>
      <c r="B162" s="1"/>
      <c r="C162" s="1"/>
      <c r="D162" s="1"/>
      <c r="E162" s="1"/>
      <c r="F162" s="2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5.7" customHeight="1" x14ac:dyDescent="0.4">
      <c r="A163" s="1"/>
      <c r="B163" s="1"/>
      <c r="C163" s="1"/>
      <c r="D163" s="1"/>
      <c r="E163" s="1"/>
      <c r="F163" s="2"/>
      <c r="G163" s="1"/>
      <c r="H163" s="3"/>
      <c r="I163" s="1"/>
      <c r="J163" s="1"/>
      <c r="K163" s="1"/>
      <c r="L163" s="1"/>
      <c r="M163" s="1"/>
      <c r="N163" s="1"/>
      <c r="O163" s="1"/>
    </row>
    <row r="164" spans="1:17" ht="5.7" customHeight="1" x14ac:dyDescent="0.4">
      <c r="A164" s="1"/>
      <c r="B164" s="1"/>
      <c r="C164" s="1"/>
      <c r="D164" s="1"/>
      <c r="E164" s="1"/>
      <c r="F164" s="2"/>
      <c r="G164" s="1"/>
      <c r="H164" s="3"/>
      <c r="I164" s="1"/>
      <c r="J164" s="1"/>
      <c r="K164" s="1"/>
      <c r="L164" s="1"/>
      <c r="M164" s="1"/>
      <c r="N164" s="1"/>
      <c r="O164" s="1"/>
      <c r="Q164" s="1"/>
    </row>
    <row r="165" spans="1:17" ht="5.7" customHeight="1" x14ac:dyDescent="0.4">
      <c r="A165" s="1"/>
      <c r="B165" s="1"/>
      <c r="C165" s="1"/>
      <c r="D165" s="1"/>
      <c r="E165" s="1"/>
      <c r="F165" s="2"/>
      <c r="G165" s="1"/>
      <c r="H165" s="3"/>
      <c r="I165" s="1"/>
      <c r="J165" s="1"/>
      <c r="K165" s="1"/>
      <c r="L165" s="1"/>
      <c r="M165" s="1"/>
      <c r="N165" s="1"/>
      <c r="O165" s="1"/>
      <c r="Q165" s="1"/>
    </row>
    <row r="166" spans="1:17" ht="5.7" customHeight="1" x14ac:dyDescent="0.4">
      <c r="A166" s="1"/>
      <c r="B166" s="1"/>
      <c r="C166" s="1"/>
      <c r="D166" s="1"/>
      <c r="E166" s="1"/>
      <c r="F166" s="2"/>
      <c r="G166" s="1"/>
      <c r="H166" s="3"/>
      <c r="I166" s="1"/>
      <c r="J166" s="1"/>
      <c r="K166" s="1"/>
      <c r="L166" s="1"/>
      <c r="M166" s="1"/>
      <c r="N166" s="1"/>
      <c r="O166" s="1"/>
      <c r="Q166" s="1"/>
    </row>
    <row r="167" spans="1:17" ht="5.7" customHeight="1" x14ac:dyDescent="0.4">
      <c r="A167" s="1"/>
      <c r="B167" s="1"/>
      <c r="C167" s="1"/>
      <c r="D167" s="1"/>
      <c r="E167" s="1"/>
      <c r="F167" s="2"/>
      <c r="G167" s="1"/>
      <c r="H167" s="3"/>
      <c r="I167" s="1"/>
      <c r="J167" s="1"/>
      <c r="K167" s="1"/>
      <c r="L167" s="1"/>
      <c r="M167" s="1"/>
      <c r="N167" s="1"/>
      <c r="O167" s="1"/>
    </row>
    <row r="168" spans="1:17" ht="5.7" customHeight="1" x14ac:dyDescent="0.4">
      <c r="A168" s="1"/>
      <c r="B168" s="1"/>
      <c r="C168" s="1"/>
      <c r="D168" s="1"/>
      <c r="E168" s="1"/>
      <c r="F168" s="2"/>
      <c r="G168" s="1"/>
      <c r="H168" s="3"/>
      <c r="I168" s="1"/>
      <c r="J168" s="1"/>
      <c r="K168" s="1"/>
      <c r="L168" s="1"/>
      <c r="M168" s="1"/>
      <c r="N168" s="1"/>
      <c r="O168" s="1"/>
    </row>
    <row r="169" spans="1:17" ht="5.7" customHeight="1" x14ac:dyDescent="0.4">
      <c r="A169" s="1"/>
      <c r="B169" s="1"/>
      <c r="C169" s="1"/>
      <c r="D169" s="1"/>
      <c r="E169" s="1"/>
      <c r="F169" s="2"/>
      <c r="G169" s="1"/>
      <c r="H169" s="3"/>
      <c r="I169" s="1"/>
      <c r="J169" s="1"/>
      <c r="K169" s="1"/>
      <c r="L169" s="1"/>
      <c r="M169" s="1"/>
      <c r="N169" s="1"/>
      <c r="O169" s="1"/>
      <c r="Q169" s="1"/>
    </row>
    <row r="170" spans="1:17" ht="5.7" customHeight="1" x14ac:dyDescent="0.4">
      <c r="A170" s="1"/>
      <c r="B170" s="1"/>
      <c r="C170" s="1"/>
      <c r="D170" s="1"/>
      <c r="E170" s="1"/>
      <c r="F170" s="2"/>
      <c r="G170" s="1"/>
      <c r="H170" s="3"/>
      <c r="I170" s="1"/>
      <c r="J170" s="1"/>
      <c r="K170" s="1"/>
      <c r="L170" s="1"/>
      <c r="M170" s="1"/>
      <c r="N170" s="1"/>
      <c r="O170" s="1"/>
      <c r="Q170" s="1"/>
    </row>
    <row r="171" spans="1:17" ht="5.7" customHeight="1" x14ac:dyDescent="0.4">
      <c r="A171" s="1"/>
      <c r="B171" s="1"/>
      <c r="C171" s="1"/>
      <c r="D171" s="1"/>
      <c r="E171" s="1"/>
      <c r="F171" s="2"/>
      <c r="G171" s="1"/>
      <c r="H171" s="3"/>
      <c r="I171" s="1"/>
      <c r="J171" s="1"/>
      <c r="K171" s="1"/>
      <c r="L171" s="1"/>
      <c r="M171" s="1"/>
      <c r="N171" s="1"/>
      <c r="O171" s="1"/>
      <c r="Q171" s="1"/>
    </row>
    <row r="172" spans="1:17" ht="5.7" customHeight="1" x14ac:dyDescent="0.4">
      <c r="A172" s="1"/>
      <c r="B172" s="1"/>
      <c r="C172" s="1"/>
      <c r="D172" s="1"/>
      <c r="E172" s="1"/>
      <c r="F172" s="2"/>
      <c r="G172" s="1"/>
      <c r="H172" s="3"/>
      <c r="I172" s="1"/>
      <c r="J172" s="1"/>
      <c r="K172" s="1"/>
      <c r="L172" s="1"/>
      <c r="M172" s="1"/>
      <c r="N172" s="1"/>
      <c r="O172" s="1"/>
    </row>
    <row r="173" spans="1:17" ht="5.7" customHeight="1" x14ac:dyDescent="0.4">
      <c r="A173" s="1"/>
      <c r="B173" s="1"/>
      <c r="C173" s="1"/>
      <c r="D173" s="1"/>
      <c r="E173" s="1"/>
      <c r="F173" s="2"/>
      <c r="G173" s="1"/>
      <c r="H173" s="3"/>
      <c r="I173" s="1"/>
      <c r="J173" s="1"/>
      <c r="K173" s="1"/>
      <c r="L173" s="1"/>
      <c r="M173" s="1"/>
      <c r="N173" s="1"/>
      <c r="O173" s="1"/>
      <c r="Q173" s="1"/>
    </row>
    <row r="174" spans="1:17" ht="5.7" customHeight="1" x14ac:dyDescent="0.4">
      <c r="A174" s="1"/>
      <c r="B174" s="1"/>
      <c r="C174" s="1"/>
      <c r="D174" s="1"/>
      <c r="E174" s="1"/>
      <c r="F174" s="2"/>
      <c r="G174" s="1"/>
      <c r="H174" s="3"/>
      <c r="I174" s="1"/>
      <c r="J174" s="1"/>
      <c r="K174" s="1"/>
      <c r="L174" s="1"/>
      <c r="O174" s="1"/>
    </row>
    <row r="175" spans="1:17" ht="5.7" customHeight="1" x14ac:dyDescent="0.4">
      <c r="A175" s="1"/>
      <c r="B175" s="1"/>
      <c r="C175" s="1"/>
      <c r="D175" s="1"/>
      <c r="E175" s="1"/>
      <c r="F175" s="2"/>
      <c r="G175" s="1"/>
      <c r="H175" s="3"/>
      <c r="I175" s="1"/>
      <c r="J175" s="1"/>
      <c r="K175" s="1"/>
      <c r="L175" s="1"/>
      <c r="O175" s="1"/>
    </row>
    <row r="176" spans="1:17" ht="5.7" customHeight="1" x14ac:dyDescent="0.4">
      <c r="A176" s="1"/>
      <c r="B176" s="1"/>
      <c r="C176" s="1"/>
      <c r="D176" s="1"/>
      <c r="E176" s="1"/>
      <c r="F176" s="2"/>
      <c r="G176" s="1"/>
      <c r="H176" s="3"/>
      <c r="I176" s="1"/>
      <c r="J176" s="1"/>
      <c r="K176" s="1"/>
      <c r="L176" s="1"/>
      <c r="O176" s="1"/>
      <c r="Q176" s="1"/>
    </row>
    <row r="177" spans="1:17" ht="5.7" customHeight="1" x14ac:dyDescent="0.4">
      <c r="A177" s="1"/>
      <c r="B177" s="1"/>
      <c r="C177" s="1"/>
      <c r="D177" s="1"/>
      <c r="E177" s="1"/>
      <c r="F177" s="2"/>
      <c r="G177" s="1"/>
      <c r="H177" s="3"/>
      <c r="I177" s="1"/>
      <c r="J177" s="1"/>
      <c r="K177" s="1"/>
      <c r="L177" s="1"/>
      <c r="O177" s="1"/>
      <c r="Q177" s="1"/>
    </row>
    <row r="178" spans="1:17" ht="5.7" customHeight="1" x14ac:dyDescent="0.4">
      <c r="A178" s="1"/>
      <c r="B178" s="1"/>
      <c r="C178" s="1"/>
      <c r="D178" s="1"/>
      <c r="E178" s="1"/>
      <c r="F178" s="2"/>
      <c r="G178" s="1"/>
      <c r="H178" s="3"/>
      <c r="I178" s="1"/>
      <c r="J178" s="1"/>
      <c r="K178" s="1"/>
      <c r="L178" s="1"/>
      <c r="M178" s="1"/>
      <c r="N178" s="1"/>
      <c r="O178" s="1"/>
    </row>
    <row r="179" spans="1:17" ht="5.7" customHeight="1" x14ac:dyDescent="0.4">
      <c r="A179" s="1"/>
      <c r="B179" s="1"/>
      <c r="C179" s="1"/>
      <c r="D179" s="1"/>
      <c r="E179" s="1"/>
      <c r="F179" s="2"/>
      <c r="G179" s="1"/>
      <c r="H179" s="3"/>
      <c r="I179" s="1"/>
      <c r="J179" s="1"/>
      <c r="K179" s="1"/>
      <c r="L179" s="1"/>
      <c r="M179" s="1"/>
      <c r="N179" s="1"/>
      <c r="O179" s="1"/>
    </row>
    <row r="180" spans="1:17" ht="5.7" customHeight="1" x14ac:dyDescent="0.4">
      <c r="A180" s="1"/>
      <c r="B180" s="1"/>
      <c r="C180" s="1"/>
      <c r="D180" s="1"/>
      <c r="E180" s="1"/>
      <c r="F180" s="2"/>
      <c r="G180" s="1"/>
      <c r="H180" s="3"/>
      <c r="I180" s="1"/>
      <c r="J180" s="1"/>
      <c r="K180" s="1"/>
      <c r="L180" s="1"/>
      <c r="M180" s="1"/>
      <c r="N180" s="1"/>
      <c r="O180" s="1"/>
    </row>
    <row r="181" spans="1:17" ht="5.7" customHeight="1" x14ac:dyDescent="0.4">
      <c r="A181" s="1"/>
      <c r="B181" s="1"/>
      <c r="C181" s="1"/>
      <c r="D181" s="1"/>
      <c r="E181" s="1"/>
      <c r="F181" s="2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5.7" customHeight="1" x14ac:dyDescent="0.4">
      <c r="A182" s="1"/>
      <c r="B182" s="1"/>
      <c r="C182" s="1"/>
      <c r="D182" s="1"/>
      <c r="E182" s="1"/>
      <c r="F182" s="2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5.7" customHeight="1" x14ac:dyDescent="0.4">
      <c r="A183" s="1"/>
      <c r="B183" s="1"/>
      <c r="C183" s="1"/>
      <c r="D183" s="1"/>
      <c r="E183" s="1"/>
      <c r="F183" s="2"/>
      <c r="G183" s="1"/>
      <c r="H183" s="3"/>
      <c r="I183" s="1"/>
      <c r="J183" s="1"/>
      <c r="K183" s="1"/>
      <c r="L183" s="1"/>
      <c r="M183" s="1"/>
      <c r="N183" s="1"/>
      <c r="O183" s="1"/>
    </row>
    <row r="184" spans="1:17" ht="5.7" customHeight="1" x14ac:dyDescent="0.4">
      <c r="A184" s="1"/>
      <c r="B184" s="1"/>
      <c r="C184" s="1"/>
      <c r="D184" s="1"/>
      <c r="E184" s="1"/>
      <c r="F184" s="2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5.7" customHeight="1" x14ac:dyDescent="0.4">
      <c r="A185" s="1"/>
      <c r="B185" s="1"/>
      <c r="C185" s="1"/>
      <c r="D185" s="1"/>
      <c r="E185" s="1"/>
      <c r="F185" s="2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5.7" customHeight="1" x14ac:dyDescent="0.4">
      <c r="A186" s="1"/>
      <c r="B186" s="1"/>
      <c r="C186" s="1"/>
      <c r="D186" s="1"/>
      <c r="E186" s="1"/>
      <c r="F186" s="2"/>
      <c r="G186" s="1"/>
      <c r="H186" s="3"/>
      <c r="I186" s="1"/>
      <c r="J186" s="1"/>
      <c r="K186" s="1"/>
      <c r="L186" s="1"/>
      <c r="M186" s="1"/>
      <c r="N186" s="1"/>
      <c r="O186" s="1"/>
    </row>
    <row r="187" spans="1:17" ht="5.7" customHeight="1" x14ac:dyDescent="0.4">
      <c r="A187" s="1"/>
      <c r="B187" s="1"/>
      <c r="C187" s="1"/>
      <c r="D187" s="1"/>
      <c r="E187" s="1"/>
      <c r="F187" s="2"/>
      <c r="G187" s="1"/>
      <c r="H187" s="3"/>
      <c r="I187" s="1"/>
      <c r="J187" s="1"/>
      <c r="K187" s="1"/>
      <c r="L187" s="1"/>
      <c r="O187" s="1"/>
    </row>
    <row r="188" spans="1:17" ht="5.7" customHeight="1" x14ac:dyDescent="0.4">
      <c r="A188" s="1"/>
      <c r="B188" s="1"/>
      <c r="C188" s="1"/>
      <c r="D188" s="1"/>
      <c r="E188" s="1"/>
      <c r="F188" s="2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5.7" customHeight="1" x14ac:dyDescent="0.4">
      <c r="A189" s="1"/>
      <c r="B189" s="1"/>
      <c r="C189" s="1"/>
      <c r="D189" s="1"/>
      <c r="E189" s="1"/>
      <c r="F189" s="2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5.7" customHeight="1" x14ac:dyDescent="0.4">
      <c r="A190" s="1"/>
      <c r="B190" s="1"/>
      <c r="C190" s="1"/>
      <c r="D190" s="1"/>
      <c r="E190" s="1"/>
      <c r="F190" s="2"/>
      <c r="G190" s="1"/>
      <c r="H190" s="3"/>
      <c r="I190" s="1"/>
      <c r="J190" s="1"/>
      <c r="K190" s="1"/>
      <c r="L190" s="1"/>
      <c r="M190" s="1"/>
      <c r="N190" s="1"/>
      <c r="O190" s="1"/>
    </row>
    <row r="191" spans="1:17" ht="5.7" customHeight="1" x14ac:dyDescent="0.4">
      <c r="A191" s="1"/>
      <c r="B191" s="1"/>
      <c r="C191" s="1"/>
      <c r="D191" s="1"/>
      <c r="E191" s="1"/>
      <c r="F191" s="2"/>
      <c r="G191" s="1"/>
      <c r="H191" s="3"/>
      <c r="I191" s="1"/>
      <c r="J191" s="1"/>
      <c r="K191" s="1"/>
      <c r="L191" s="1"/>
      <c r="O191" s="1"/>
    </row>
    <row r="192" spans="1:17" ht="5.7" customHeight="1" x14ac:dyDescent="0.4">
      <c r="A192" s="1"/>
      <c r="B192" s="1"/>
      <c r="C192" s="1"/>
      <c r="D192" s="1"/>
      <c r="E192" s="1"/>
      <c r="F192" s="2"/>
      <c r="G192" s="1"/>
      <c r="H192" s="3"/>
      <c r="I192" s="1"/>
      <c r="J192" s="1"/>
      <c r="K192" s="1"/>
      <c r="L192" s="1"/>
      <c r="O192" s="1"/>
    </row>
    <row r="193" spans="1:17" ht="5.7" customHeight="1" x14ac:dyDescent="0.4">
      <c r="A193" s="1"/>
      <c r="B193" s="1"/>
      <c r="C193" s="1"/>
      <c r="D193" s="1"/>
      <c r="E193" s="1"/>
      <c r="F193" s="2"/>
      <c r="G193" s="1"/>
      <c r="H193" s="3"/>
      <c r="I193" s="1"/>
      <c r="J193" s="1"/>
      <c r="K193" s="1"/>
      <c r="L193" s="1"/>
      <c r="O193" s="1"/>
    </row>
    <row r="194" spans="1:17" ht="5.7" customHeight="1" x14ac:dyDescent="0.4">
      <c r="A194" s="1"/>
      <c r="B194" s="1"/>
      <c r="C194" s="1"/>
      <c r="D194" s="1"/>
      <c r="E194" s="1"/>
      <c r="F194" s="2"/>
      <c r="G194" s="1"/>
      <c r="H194" s="3"/>
      <c r="I194" s="1"/>
      <c r="J194" s="1"/>
      <c r="K194" s="1"/>
      <c r="L194" s="1"/>
      <c r="M194" s="1"/>
      <c r="N194" s="1"/>
      <c r="O194" s="1"/>
    </row>
    <row r="195" spans="1:17" ht="5.7" customHeight="1" x14ac:dyDescent="0.4">
      <c r="A195" s="1"/>
      <c r="B195" s="1"/>
      <c r="C195" s="1"/>
      <c r="D195" s="1"/>
      <c r="E195" s="1"/>
      <c r="F195" s="2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5.7" customHeight="1" x14ac:dyDescent="0.4">
      <c r="A196" s="1"/>
      <c r="B196" s="1"/>
      <c r="C196" s="1"/>
      <c r="D196" s="1"/>
      <c r="E196" s="1"/>
      <c r="F196" s="2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5.7" customHeight="1" x14ac:dyDescent="0.4">
      <c r="A197" s="1"/>
      <c r="B197" s="1"/>
      <c r="C197" s="1"/>
      <c r="D197" s="1"/>
      <c r="E197" s="1"/>
      <c r="F197" s="2"/>
      <c r="G197" s="1"/>
      <c r="H197" s="3"/>
      <c r="I197" s="1"/>
      <c r="J197" s="1"/>
      <c r="K197" s="1"/>
      <c r="L197" s="1"/>
      <c r="M197" s="1"/>
      <c r="N197" s="1"/>
      <c r="O197" s="1"/>
    </row>
    <row r="198" spans="1:17" ht="5.7" customHeight="1" x14ac:dyDescent="0.4">
      <c r="A198" s="1"/>
      <c r="B198" s="1"/>
      <c r="C198" s="1"/>
      <c r="D198" s="1"/>
      <c r="E198" s="1"/>
      <c r="F198" s="2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5.7" customHeight="1" x14ac:dyDescent="0.4">
      <c r="A199" s="1"/>
      <c r="B199" s="1"/>
      <c r="C199" s="1"/>
      <c r="D199" s="1"/>
      <c r="E199" s="1"/>
      <c r="F199" s="2"/>
      <c r="G199" s="1"/>
      <c r="H199" s="3"/>
      <c r="I199" s="1"/>
      <c r="J199" s="1"/>
      <c r="K199" s="1"/>
      <c r="L199" s="1"/>
      <c r="M199" s="1"/>
      <c r="N199" s="1"/>
      <c r="O199" s="1"/>
    </row>
    <row r="200" spans="1:17" ht="5.7" customHeight="1" x14ac:dyDescent="0.4">
      <c r="A200" s="1"/>
      <c r="B200" s="1"/>
      <c r="C200" s="1"/>
      <c r="D200" s="1"/>
      <c r="E200" s="1"/>
      <c r="F200" s="2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5.7" customHeight="1" x14ac:dyDescent="0.4">
      <c r="A201" s="1"/>
      <c r="B201" s="1"/>
      <c r="C201" s="1"/>
      <c r="D201" s="1"/>
      <c r="E201" s="1"/>
      <c r="F201" s="2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5.7" customHeight="1" x14ac:dyDescent="0.4">
      <c r="A202" s="1"/>
      <c r="B202" s="1"/>
      <c r="C202" s="1"/>
      <c r="D202" s="1"/>
      <c r="E202" s="1"/>
      <c r="F202" s="2"/>
      <c r="G202" s="1"/>
      <c r="H202" s="3"/>
      <c r="I202" s="1"/>
      <c r="J202" s="1"/>
      <c r="K202" s="1"/>
      <c r="L202" s="1"/>
      <c r="M202" s="1"/>
      <c r="N202" s="1"/>
      <c r="O202" s="1"/>
    </row>
    <row r="203" spans="1:17" ht="5.7" customHeight="1" x14ac:dyDescent="0.4">
      <c r="A203" s="1"/>
      <c r="B203" s="1"/>
      <c r="C203" s="1"/>
      <c r="D203" s="1"/>
      <c r="E203" s="1"/>
      <c r="F203" s="2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5.7" customHeight="1" x14ac:dyDescent="0.4">
      <c r="A204" s="1"/>
      <c r="B204" s="1"/>
      <c r="C204" s="1"/>
      <c r="D204" s="1"/>
      <c r="E204" s="1"/>
      <c r="F204" s="2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5.7" customHeight="1" x14ac:dyDescent="0.4">
      <c r="A205" s="1"/>
      <c r="B205" s="1"/>
      <c r="C205" s="1"/>
      <c r="D205" s="1"/>
      <c r="E205" s="1"/>
      <c r="F205" s="2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5.7" customHeight="1" x14ac:dyDescent="0.4">
      <c r="A206" s="1"/>
      <c r="B206" s="1"/>
      <c r="C206" s="1"/>
      <c r="D206" s="1"/>
      <c r="E206" s="1"/>
      <c r="F206" s="2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5.7" customHeight="1" x14ac:dyDescent="0.4">
      <c r="A207" s="1"/>
      <c r="B207" s="1"/>
      <c r="C207" s="1"/>
      <c r="D207" s="1"/>
      <c r="E207" s="1"/>
      <c r="F207" s="2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5.7" customHeight="1" x14ac:dyDescent="0.4">
      <c r="A208" s="1"/>
      <c r="B208" s="1"/>
      <c r="C208" s="1"/>
      <c r="D208" s="1"/>
      <c r="E208" s="1"/>
      <c r="F208" s="2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5.7" customHeight="1" x14ac:dyDescent="0.4">
      <c r="A209" s="1"/>
      <c r="B209" s="1"/>
      <c r="C209" s="1"/>
      <c r="D209" s="1"/>
      <c r="E209" s="1"/>
      <c r="F209" s="2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5.7" customHeight="1" x14ac:dyDescent="0.4">
      <c r="A210" s="1"/>
      <c r="B210" s="1"/>
      <c r="C210" s="1"/>
      <c r="D210" s="1"/>
      <c r="E210" s="1"/>
      <c r="F210" s="2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5.7" customHeight="1" x14ac:dyDescent="0.4">
      <c r="A211" s="1"/>
      <c r="B211" s="1"/>
      <c r="C211" s="1"/>
      <c r="D211" s="1"/>
      <c r="E211" s="1"/>
      <c r="F211" s="2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5.7" customHeight="1" x14ac:dyDescent="0.4">
      <c r="A212" s="1"/>
      <c r="B212" s="1"/>
      <c r="C212" s="1"/>
      <c r="D212" s="1"/>
      <c r="E212" s="1"/>
      <c r="F212" s="2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5.7" customHeight="1" x14ac:dyDescent="0.4">
      <c r="A213" s="1"/>
      <c r="B213" s="1"/>
      <c r="C213" s="1"/>
      <c r="D213" s="1"/>
      <c r="E213" s="1"/>
      <c r="F213" s="2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5.7" customHeight="1" x14ac:dyDescent="0.4">
      <c r="A214" s="1"/>
      <c r="B214" s="1"/>
      <c r="C214" s="1"/>
      <c r="D214" s="1"/>
      <c r="E214" s="1"/>
      <c r="F214" s="2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5.7" customHeight="1" x14ac:dyDescent="0.4">
      <c r="A215" s="1"/>
      <c r="B215" s="1"/>
      <c r="C215" s="1"/>
      <c r="D215" s="1"/>
      <c r="E215" s="1"/>
      <c r="F215" s="2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5.7" customHeight="1" x14ac:dyDescent="0.4">
      <c r="A216" s="1"/>
      <c r="B216" s="1"/>
      <c r="C216" s="1"/>
      <c r="D216" s="1"/>
      <c r="E216" s="1"/>
      <c r="F216" s="2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5.7" customHeight="1" x14ac:dyDescent="0.4">
      <c r="A217" s="1"/>
      <c r="B217" s="1"/>
      <c r="C217" s="1"/>
      <c r="D217" s="1"/>
      <c r="E217" s="1"/>
      <c r="F217" s="2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5.7" customHeight="1" x14ac:dyDescent="0.4">
      <c r="A218" s="1"/>
      <c r="B218" s="1"/>
      <c r="C218" s="1"/>
      <c r="D218" s="1"/>
      <c r="E218" s="1"/>
      <c r="F218" s="2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5.7" customHeight="1" x14ac:dyDescent="0.4">
      <c r="A219" s="1"/>
      <c r="B219" s="1"/>
      <c r="C219" s="1"/>
      <c r="D219" s="1"/>
      <c r="E219" s="1"/>
      <c r="F219" s="2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5.7" customHeight="1" x14ac:dyDescent="0.4">
      <c r="A220" s="1"/>
      <c r="B220" s="1"/>
      <c r="C220" s="1"/>
      <c r="D220" s="1"/>
      <c r="E220" s="1"/>
      <c r="F220" s="2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5.7" customHeight="1" x14ac:dyDescent="0.4">
      <c r="A221" s="1"/>
      <c r="B221" s="1"/>
      <c r="C221" s="1"/>
      <c r="D221" s="1"/>
      <c r="E221" s="1"/>
      <c r="F221" s="2"/>
      <c r="G221" s="1"/>
      <c r="H221" s="3"/>
      <c r="I221" s="1"/>
      <c r="J221" s="1"/>
      <c r="K221" s="1"/>
      <c r="L221" s="1"/>
      <c r="M221" s="1"/>
      <c r="N221" s="1"/>
      <c r="O221" s="1"/>
    </row>
    <row r="222" spans="1:17" ht="5.7" customHeight="1" x14ac:dyDescent="0.4">
      <c r="A222" s="1"/>
      <c r="B222" s="1"/>
      <c r="C222" s="1"/>
      <c r="D222" s="1"/>
      <c r="E222" s="1"/>
      <c r="F222" s="2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5.7" customHeight="1" x14ac:dyDescent="0.4">
      <c r="A223" s="1"/>
      <c r="B223" s="1"/>
      <c r="C223" s="1"/>
      <c r="D223" s="1"/>
      <c r="E223" s="1"/>
      <c r="F223" s="2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5.7" customHeight="1" x14ac:dyDescent="0.4">
      <c r="A224" s="1"/>
      <c r="B224" s="1"/>
      <c r="C224" s="1"/>
      <c r="D224" s="1"/>
      <c r="E224" s="1"/>
      <c r="F224" s="2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5.7" customHeight="1" x14ac:dyDescent="0.4">
      <c r="A225" s="1"/>
      <c r="B225" s="1"/>
      <c r="C225" s="1"/>
      <c r="D225" s="1"/>
      <c r="E225" s="1"/>
      <c r="F225" s="2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5.7" customHeight="1" x14ac:dyDescent="0.4">
      <c r="A226" s="1"/>
      <c r="B226" s="1"/>
      <c r="C226" s="1"/>
      <c r="D226" s="1"/>
      <c r="E226" s="1"/>
      <c r="F226" s="2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5.7" customHeight="1" x14ac:dyDescent="0.4">
      <c r="A227" s="1"/>
      <c r="B227" s="1"/>
      <c r="C227" s="1"/>
      <c r="D227" s="1"/>
      <c r="E227" s="1"/>
      <c r="F227" s="2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5.7" customHeight="1" x14ac:dyDescent="0.4">
      <c r="A228" s="1"/>
      <c r="B228" s="1"/>
      <c r="C228" s="1"/>
      <c r="D228" s="1"/>
      <c r="E228" s="1"/>
      <c r="F228" s="2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5.7" customHeight="1" x14ac:dyDescent="0.4">
      <c r="A229" s="1"/>
      <c r="B229" s="1"/>
      <c r="C229" s="1"/>
      <c r="D229" s="1"/>
      <c r="E229" s="1"/>
      <c r="F229" s="2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5.7" customHeight="1" x14ac:dyDescent="0.4">
      <c r="A230" s="1"/>
      <c r="B230" s="1"/>
      <c r="C230" s="1"/>
      <c r="D230" s="1"/>
      <c r="E230" s="1"/>
      <c r="F230" s="2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5.7" customHeight="1" x14ac:dyDescent="0.4">
      <c r="A231" s="1"/>
      <c r="B231" s="1"/>
      <c r="C231" s="1"/>
      <c r="D231" s="1"/>
      <c r="E231" s="1"/>
      <c r="F231" s="2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5.7" customHeight="1" x14ac:dyDescent="0.4">
      <c r="A232" s="1"/>
      <c r="B232" s="1"/>
      <c r="C232" s="1"/>
      <c r="D232" s="1"/>
      <c r="E232" s="1"/>
      <c r="F232" s="2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5.7" customHeight="1" x14ac:dyDescent="0.4">
      <c r="A233" s="1"/>
      <c r="B233" s="1"/>
      <c r="C233" s="1"/>
      <c r="D233" s="1"/>
      <c r="E233" s="1"/>
      <c r="F233" s="2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5.7" customHeight="1" x14ac:dyDescent="0.4">
      <c r="A234" s="1"/>
      <c r="B234" s="1"/>
      <c r="C234" s="1"/>
      <c r="D234" s="1"/>
      <c r="E234" s="1"/>
      <c r="F234" s="2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5.7" customHeight="1" x14ac:dyDescent="0.4">
      <c r="A235" s="1"/>
      <c r="B235" s="1"/>
      <c r="C235" s="1"/>
      <c r="D235" s="1"/>
      <c r="E235" s="1"/>
      <c r="F235" s="2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5.7" customHeight="1" x14ac:dyDescent="0.4">
      <c r="A236" s="1"/>
      <c r="B236" s="1"/>
      <c r="C236" s="1"/>
      <c r="D236" s="1"/>
      <c r="E236" s="1"/>
      <c r="F236" s="2"/>
      <c r="G236" s="1"/>
      <c r="H236" s="3"/>
      <c r="I236" s="1"/>
      <c r="J236" s="1"/>
      <c r="K236" s="1"/>
      <c r="L236" s="1"/>
      <c r="M236" s="1"/>
      <c r="N236" s="1"/>
      <c r="O236" s="1"/>
    </row>
    <row r="237" spans="1:17" ht="5.7" customHeight="1" x14ac:dyDescent="0.4">
      <c r="A237" s="1"/>
      <c r="B237" s="1"/>
      <c r="C237" s="1"/>
      <c r="D237" s="1"/>
      <c r="E237" s="1"/>
      <c r="F237" s="2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5.7" customHeight="1" x14ac:dyDescent="0.4">
      <c r="A238" s="1"/>
      <c r="B238" s="1"/>
      <c r="C238" s="1"/>
      <c r="D238" s="1"/>
      <c r="E238" s="1"/>
      <c r="F238" s="2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5.7" customHeight="1" x14ac:dyDescent="0.4">
      <c r="A239" s="1"/>
      <c r="B239" s="1"/>
      <c r="C239" s="1"/>
      <c r="D239" s="1"/>
      <c r="E239" s="1"/>
      <c r="F239" s="2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5.7" customHeight="1" x14ac:dyDescent="0.4">
      <c r="A240" s="1"/>
      <c r="B240" s="1"/>
      <c r="C240" s="1"/>
      <c r="D240" s="1"/>
      <c r="E240" s="1"/>
      <c r="F240" s="2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5.7" customHeight="1" x14ac:dyDescent="0.4">
      <c r="A241" s="1"/>
      <c r="B241" s="1"/>
      <c r="C241" s="1"/>
      <c r="D241" s="1"/>
      <c r="E241" s="1"/>
      <c r="F241" s="2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5.7" customHeight="1" x14ac:dyDescent="0.4">
      <c r="A242" s="1"/>
      <c r="B242" s="1"/>
      <c r="C242" s="1"/>
      <c r="D242" s="1"/>
      <c r="E242" s="1"/>
      <c r="F242" s="2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5.7" customHeight="1" x14ac:dyDescent="0.4">
      <c r="A243" s="1"/>
      <c r="B243" s="1"/>
      <c r="C243" s="1"/>
      <c r="D243" s="1"/>
      <c r="E243" s="1"/>
      <c r="F243" s="2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5.7" customHeight="1" x14ac:dyDescent="0.4">
      <c r="A244" s="1"/>
      <c r="B244" s="1"/>
      <c r="C244" s="1"/>
      <c r="D244" s="1"/>
      <c r="E244" s="1"/>
      <c r="F244" s="2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5.7" customHeight="1" x14ac:dyDescent="0.4">
      <c r="A245" s="1"/>
      <c r="B245" s="1"/>
      <c r="C245" s="1"/>
      <c r="D245" s="1"/>
      <c r="E245" s="1"/>
      <c r="F245" s="2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5.7" customHeight="1" x14ac:dyDescent="0.4">
      <c r="A246" s="1"/>
      <c r="B246" s="1"/>
      <c r="C246" s="1"/>
      <c r="D246" s="1"/>
      <c r="E246" s="1"/>
      <c r="F246" s="2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5.7" customHeight="1" x14ac:dyDescent="0.4">
      <c r="A247" s="1"/>
      <c r="B247" s="1"/>
      <c r="C247" s="1"/>
      <c r="D247" s="1"/>
      <c r="E247" s="1"/>
      <c r="F247" s="2"/>
      <c r="G247" s="1"/>
      <c r="H247" s="3"/>
      <c r="I247" s="1"/>
      <c r="J247" s="1"/>
      <c r="K247" s="1"/>
      <c r="L247" s="1"/>
      <c r="M247" s="1"/>
      <c r="N247" s="1"/>
      <c r="O247" s="1"/>
    </row>
    <row r="248" spans="1:17" ht="5.7" customHeight="1" x14ac:dyDescent="0.4">
      <c r="A248" s="1"/>
      <c r="B248" s="1"/>
      <c r="C248" s="1"/>
      <c r="D248" s="1"/>
      <c r="E248" s="1"/>
      <c r="F248" s="2"/>
      <c r="G248" s="1"/>
      <c r="H248" s="3"/>
      <c r="I248" s="1"/>
      <c r="J248" s="1"/>
      <c r="K248" s="1"/>
      <c r="L248" s="1"/>
      <c r="M248" s="1"/>
      <c r="N248" s="1"/>
      <c r="O248" s="1"/>
    </row>
    <row r="249" spans="1:17" ht="5.7" customHeight="1" x14ac:dyDescent="0.4">
      <c r="A249" s="1"/>
      <c r="B249" s="1"/>
      <c r="C249" s="1"/>
      <c r="D249" s="1"/>
      <c r="E249" s="1"/>
      <c r="F249" s="2"/>
      <c r="G249" s="1"/>
      <c r="H249" s="3"/>
      <c r="I249" s="1"/>
      <c r="J249" s="1"/>
      <c r="K249" s="1"/>
      <c r="L249" s="1"/>
      <c r="M249" s="1"/>
      <c r="N249" s="1"/>
      <c r="O249" s="1"/>
    </row>
    <row r="250" spans="1:17" ht="5.7" customHeight="1" x14ac:dyDescent="0.4">
      <c r="A250" s="1"/>
      <c r="B250" s="1"/>
      <c r="C250" s="1"/>
      <c r="D250" s="1"/>
      <c r="E250" s="1"/>
      <c r="F250" s="2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5.7" customHeight="1" x14ac:dyDescent="0.4">
      <c r="A251" s="1"/>
      <c r="B251" s="1"/>
      <c r="C251" s="1"/>
      <c r="D251" s="1"/>
      <c r="E251" s="1"/>
      <c r="F251" s="2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5.7" customHeight="1" x14ac:dyDescent="0.4">
      <c r="A252" s="1"/>
      <c r="B252" s="1"/>
      <c r="C252" s="1"/>
      <c r="D252" s="1"/>
      <c r="E252" s="1"/>
      <c r="F252" s="2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5.7" customHeight="1" x14ac:dyDescent="0.4">
      <c r="A253" s="1"/>
      <c r="B253" s="1"/>
      <c r="C253" s="1"/>
      <c r="D253" s="1"/>
      <c r="E253" s="1"/>
      <c r="F253" s="2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5.7" customHeight="1" x14ac:dyDescent="0.4">
      <c r="A254" s="1"/>
      <c r="B254" s="1"/>
      <c r="C254" s="1"/>
      <c r="D254" s="1"/>
      <c r="E254" s="1"/>
      <c r="F254" s="2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5.7" customHeight="1" x14ac:dyDescent="0.4">
      <c r="A255" s="1"/>
      <c r="B255" s="1"/>
      <c r="C255" s="1"/>
      <c r="D255" s="1"/>
      <c r="E255" s="1"/>
      <c r="F255" s="2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5.7" customHeight="1" x14ac:dyDescent="0.4">
      <c r="A256" s="1"/>
      <c r="B256" s="1"/>
      <c r="C256" s="1"/>
      <c r="D256" s="1"/>
      <c r="E256" s="1"/>
      <c r="F256" s="2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5.7" customHeight="1" x14ac:dyDescent="0.4">
      <c r="A257" s="1"/>
      <c r="B257" s="1"/>
      <c r="C257" s="1"/>
      <c r="D257" s="1"/>
      <c r="E257" s="1"/>
      <c r="F257" s="2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5.7" customHeight="1" x14ac:dyDescent="0.4">
      <c r="A258" s="1"/>
      <c r="B258" s="1"/>
      <c r="C258" s="1"/>
      <c r="D258" s="1"/>
      <c r="E258" s="1"/>
      <c r="F258" s="2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5.7" customHeight="1" x14ac:dyDescent="0.4">
      <c r="A259" s="1"/>
      <c r="B259" s="1"/>
      <c r="C259" s="1"/>
      <c r="D259" s="1"/>
      <c r="E259" s="1"/>
      <c r="F259" s="2"/>
      <c r="G259" s="1"/>
      <c r="H259" s="3"/>
      <c r="I259" s="1"/>
      <c r="J259" s="1"/>
      <c r="K259" s="1"/>
      <c r="L259" s="1"/>
      <c r="M259" s="1"/>
      <c r="N259" s="1"/>
      <c r="O259" s="1"/>
    </row>
    <row r="260" spans="1:17" ht="5.7" customHeight="1" x14ac:dyDescent="0.4">
      <c r="A260" s="1"/>
      <c r="B260" s="1"/>
      <c r="C260" s="1"/>
      <c r="D260" s="1"/>
      <c r="E260" s="1"/>
      <c r="F260" s="2"/>
      <c r="G260" s="1"/>
      <c r="H260" s="3"/>
      <c r="I260" s="1"/>
      <c r="J260" s="1"/>
      <c r="K260" s="1"/>
      <c r="L260" s="1"/>
      <c r="M260" s="1"/>
      <c r="N260" s="1"/>
      <c r="O260" s="1"/>
    </row>
    <row r="261" spans="1:17" ht="5.7" customHeight="1" x14ac:dyDescent="0.4">
      <c r="A261" s="1"/>
      <c r="B261" s="1"/>
      <c r="C261" s="1"/>
      <c r="D261" s="1"/>
      <c r="E261" s="1"/>
      <c r="F261" s="2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5.7" customHeight="1" x14ac:dyDescent="0.4">
      <c r="A262" s="1"/>
      <c r="B262" s="1"/>
      <c r="C262" s="1"/>
      <c r="D262" s="1"/>
      <c r="E262" s="1"/>
      <c r="F262" s="2"/>
      <c r="G262" s="1"/>
      <c r="H262" s="3"/>
      <c r="I262" s="1"/>
      <c r="J262" s="1"/>
      <c r="K262" s="1"/>
      <c r="L262" s="1"/>
      <c r="M262" s="1"/>
      <c r="N262" s="1"/>
      <c r="O262" s="1"/>
    </row>
    <row r="263" spans="1:17" ht="5.7" customHeight="1" x14ac:dyDescent="0.4">
      <c r="A263" s="1"/>
      <c r="B263" s="1"/>
      <c r="C263" s="1"/>
      <c r="D263" s="1"/>
      <c r="E263" s="1"/>
      <c r="F263" s="2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5.7" customHeight="1" x14ac:dyDescent="0.4">
      <c r="A264" s="1"/>
      <c r="B264" s="1"/>
      <c r="C264" s="1"/>
      <c r="D264" s="1"/>
      <c r="E264" s="1"/>
      <c r="F264" s="2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5.7" customHeight="1" x14ac:dyDescent="0.4">
      <c r="A265" s="1"/>
      <c r="B265" s="1"/>
      <c r="C265" s="1"/>
      <c r="D265" s="1"/>
      <c r="E265" s="1"/>
      <c r="F265" s="2"/>
      <c r="G265" s="1"/>
      <c r="H265" s="3"/>
      <c r="I265" s="1"/>
      <c r="J265" s="1"/>
      <c r="K265" s="1"/>
      <c r="L265" s="1"/>
      <c r="M265" s="1"/>
      <c r="N265" s="1"/>
      <c r="O265" s="1"/>
    </row>
    <row r="266" spans="1:17" ht="5.7" customHeight="1" x14ac:dyDescent="0.4">
      <c r="A266" s="1"/>
      <c r="B266" s="1"/>
      <c r="C266" s="1"/>
      <c r="D266" s="1"/>
      <c r="E266" s="1"/>
      <c r="F266" s="2"/>
      <c r="G266" s="1"/>
      <c r="H266" s="3"/>
      <c r="I266" s="1"/>
      <c r="J266" s="1"/>
      <c r="K266" s="1"/>
      <c r="L266" s="1"/>
      <c r="M266" s="1"/>
      <c r="N266" s="1"/>
      <c r="O266" s="1"/>
    </row>
    <row r="267" spans="1:17" ht="5.7" customHeight="1" x14ac:dyDescent="0.4">
      <c r="A267" s="1"/>
      <c r="B267" s="1"/>
      <c r="C267" s="1"/>
      <c r="D267" s="1"/>
      <c r="E267" s="1"/>
      <c r="F267" s="2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5.7" customHeight="1" x14ac:dyDescent="0.4">
      <c r="A268" s="1"/>
      <c r="B268" s="1"/>
      <c r="C268" s="1"/>
      <c r="D268" s="1"/>
      <c r="E268" s="1"/>
      <c r="F268" s="2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5.7" customHeight="1" x14ac:dyDescent="0.4">
      <c r="A269" s="1"/>
      <c r="B269" s="1"/>
      <c r="C269" s="1"/>
      <c r="D269" s="1"/>
      <c r="E269" s="1"/>
      <c r="F269" s="2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5.7" customHeight="1" x14ac:dyDescent="0.4">
      <c r="A270" s="1"/>
      <c r="B270" s="1"/>
      <c r="C270" s="1"/>
      <c r="D270" s="1"/>
      <c r="E270" s="1"/>
      <c r="F270" s="2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5.7" customHeight="1" x14ac:dyDescent="0.4">
      <c r="A271" s="1"/>
      <c r="B271" s="1"/>
      <c r="C271" s="1"/>
      <c r="D271" s="1"/>
      <c r="E271" s="1"/>
      <c r="F271" s="2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5.7" customHeight="1" x14ac:dyDescent="0.4">
      <c r="A272" s="1"/>
      <c r="B272" s="1"/>
      <c r="C272" s="1"/>
      <c r="D272" s="1"/>
      <c r="E272" s="1"/>
      <c r="F272" s="2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5.7" customHeight="1" x14ac:dyDescent="0.4">
      <c r="A273" s="1"/>
      <c r="B273" s="1"/>
      <c r="C273" s="1"/>
      <c r="D273" s="1"/>
      <c r="E273" s="1"/>
      <c r="F273" s="2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5.7" customHeight="1" x14ac:dyDescent="0.4">
      <c r="A274" s="1"/>
      <c r="B274" s="1"/>
      <c r="C274" s="1"/>
      <c r="D274" s="1"/>
      <c r="E274" s="1"/>
      <c r="F274" s="2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5.7" customHeight="1" x14ac:dyDescent="0.4">
      <c r="A275" s="1"/>
      <c r="B275" s="1"/>
      <c r="C275" s="1"/>
      <c r="D275" s="1"/>
      <c r="E275" s="1"/>
      <c r="F275" s="2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5.7" customHeight="1" x14ac:dyDescent="0.4">
      <c r="A276" s="1"/>
      <c r="B276" s="1"/>
      <c r="C276" s="1"/>
      <c r="D276" s="1"/>
      <c r="E276" s="1"/>
      <c r="F276" s="2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5.7" customHeight="1" x14ac:dyDescent="0.4">
      <c r="A277" s="1"/>
      <c r="B277" s="1"/>
      <c r="C277" s="1"/>
      <c r="D277" s="1"/>
      <c r="E277" s="1"/>
      <c r="F277" s="2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5.7" customHeight="1" x14ac:dyDescent="0.4">
      <c r="A278" s="1"/>
      <c r="B278" s="1"/>
      <c r="C278" s="1"/>
      <c r="D278" s="1"/>
      <c r="E278" s="1"/>
      <c r="F278" s="2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5.7" customHeight="1" x14ac:dyDescent="0.4">
      <c r="A279" s="1"/>
      <c r="B279" s="1"/>
      <c r="C279" s="1"/>
      <c r="D279" s="1"/>
      <c r="E279" s="1"/>
      <c r="F279" s="2"/>
      <c r="G279" s="1"/>
      <c r="H279" s="3"/>
      <c r="I279" s="1"/>
      <c r="J279" s="1"/>
      <c r="K279" s="1"/>
      <c r="L279" s="1"/>
      <c r="M279" s="1"/>
      <c r="N279" s="1"/>
      <c r="O279" s="1"/>
    </row>
    <row r="280" spans="1:17" ht="5.7" customHeight="1" x14ac:dyDescent="0.4">
      <c r="A280" s="1"/>
      <c r="B280" s="1"/>
      <c r="C280" s="1"/>
      <c r="D280" s="1"/>
      <c r="E280" s="1"/>
      <c r="F280" s="2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5.7" customHeight="1" x14ac:dyDescent="0.4">
      <c r="A281" s="1"/>
      <c r="B281" s="1"/>
      <c r="C281" s="1"/>
      <c r="D281" s="1"/>
      <c r="E281" s="1"/>
      <c r="F281" s="2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5.7" customHeight="1" x14ac:dyDescent="0.4">
      <c r="A282" s="1"/>
      <c r="B282" s="1"/>
      <c r="C282" s="1"/>
      <c r="D282" s="1"/>
      <c r="E282" s="1"/>
      <c r="F282" s="2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5.7" customHeight="1" x14ac:dyDescent="0.4">
      <c r="A283" s="1"/>
      <c r="B283" s="1"/>
      <c r="C283" s="1"/>
      <c r="D283" s="1"/>
      <c r="E283" s="1"/>
      <c r="F283" s="2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5.7" customHeight="1" x14ac:dyDescent="0.4">
      <c r="A284" s="1"/>
      <c r="B284" s="1"/>
      <c r="C284" s="1"/>
      <c r="D284" s="1"/>
      <c r="E284" s="1"/>
      <c r="F284" s="2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5.7" customHeight="1" x14ac:dyDescent="0.4">
      <c r="A285" s="1"/>
      <c r="B285" s="1"/>
      <c r="C285" s="1"/>
      <c r="D285" s="1"/>
      <c r="E285" s="1"/>
      <c r="F285" s="2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5.7" customHeight="1" x14ac:dyDescent="0.4">
      <c r="A286" s="1"/>
      <c r="B286" s="1"/>
      <c r="C286" s="1"/>
      <c r="D286" s="1"/>
      <c r="E286" s="1"/>
      <c r="F286" s="2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5.7" customHeight="1" x14ac:dyDescent="0.4">
      <c r="A287" s="1"/>
      <c r="B287" s="1"/>
      <c r="C287" s="1"/>
      <c r="D287" s="1"/>
      <c r="E287" s="1"/>
      <c r="F287" s="2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5.7" customHeight="1" x14ac:dyDescent="0.4">
      <c r="A288" s="1"/>
      <c r="B288" s="1"/>
      <c r="C288" s="1"/>
      <c r="D288" s="1"/>
      <c r="E288" s="1"/>
      <c r="F288" s="2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5.7" customHeight="1" x14ac:dyDescent="0.4">
      <c r="A289" s="1"/>
      <c r="B289" s="1"/>
      <c r="C289" s="1"/>
      <c r="D289" s="1"/>
      <c r="E289" s="1"/>
      <c r="F289" s="2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5.7" customHeight="1" x14ac:dyDescent="0.4">
      <c r="A290" s="1"/>
      <c r="B290" s="1"/>
      <c r="C290" s="1"/>
      <c r="D290" s="1"/>
      <c r="E290" s="1"/>
      <c r="F290" s="2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5.7" customHeight="1" x14ac:dyDescent="0.4">
      <c r="A291" s="1"/>
      <c r="B291" s="1"/>
      <c r="C291" s="1"/>
      <c r="D291" s="1"/>
      <c r="E291" s="1"/>
      <c r="F291" s="2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5.7" customHeight="1" x14ac:dyDescent="0.4">
      <c r="A292" s="1"/>
      <c r="B292" s="1"/>
      <c r="C292" s="1"/>
      <c r="D292" s="1"/>
      <c r="E292" s="1"/>
      <c r="F292" s="2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5.7" customHeight="1" x14ac:dyDescent="0.4">
      <c r="A293" s="1"/>
      <c r="B293" s="1"/>
      <c r="C293" s="1"/>
      <c r="D293" s="1"/>
      <c r="E293" s="1"/>
      <c r="F293" s="2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5.7" customHeight="1" x14ac:dyDescent="0.4">
      <c r="A294" s="1"/>
      <c r="B294" s="1"/>
      <c r="C294" s="1"/>
      <c r="D294" s="1"/>
      <c r="E294" s="1"/>
      <c r="F294" s="2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5.7" customHeight="1" x14ac:dyDescent="0.4">
      <c r="A295" s="1"/>
      <c r="B295" s="1"/>
      <c r="C295" s="1"/>
      <c r="D295" s="1"/>
      <c r="E295" s="1"/>
      <c r="F295" s="2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5.7" customHeight="1" x14ac:dyDescent="0.4">
      <c r="A296" s="1"/>
      <c r="B296" s="1"/>
      <c r="C296" s="1"/>
      <c r="D296" s="1"/>
      <c r="E296" s="1"/>
      <c r="F296" s="2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5.7" customHeight="1" x14ac:dyDescent="0.4">
      <c r="A297" s="1"/>
      <c r="B297" s="1"/>
      <c r="C297" s="1"/>
      <c r="D297" s="1"/>
      <c r="E297" s="1"/>
      <c r="F297" s="2"/>
      <c r="G297" s="1"/>
      <c r="H297" s="3"/>
      <c r="I297" s="1"/>
      <c r="J297" s="1"/>
      <c r="K297" s="1"/>
      <c r="L297" s="1"/>
      <c r="M297" s="1"/>
      <c r="N297" s="1"/>
      <c r="O297" s="1"/>
    </row>
    <row r="298" spans="1:17" ht="5.7" customHeight="1" x14ac:dyDescent="0.4">
      <c r="A298" s="1"/>
      <c r="B298" s="1"/>
      <c r="C298" s="1"/>
      <c r="D298" s="1"/>
      <c r="E298" s="1"/>
      <c r="F298" s="2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5.7" customHeight="1" x14ac:dyDescent="0.4">
      <c r="A299" s="1"/>
      <c r="B299" s="1"/>
      <c r="C299" s="1"/>
      <c r="D299" s="1"/>
      <c r="E299" s="1"/>
      <c r="F299" s="2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5.7" customHeight="1" x14ac:dyDescent="0.4">
      <c r="A300" s="1"/>
      <c r="B300" s="1"/>
      <c r="C300" s="1"/>
      <c r="D300" s="1"/>
      <c r="E300" s="1"/>
      <c r="F300" s="2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5.7" customHeight="1" x14ac:dyDescent="0.4">
      <c r="A301" s="1"/>
      <c r="B301" s="1"/>
      <c r="C301" s="1"/>
      <c r="D301" s="1"/>
      <c r="E301" s="1"/>
      <c r="F301" s="2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5.7" customHeight="1" x14ac:dyDescent="0.4">
      <c r="A302" s="1"/>
      <c r="B302" s="1"/>
      <c r="C302" s="1"/>
      <c r="D302" s="1"/>
      <c r="E302" s="1"/>
      <c r="F302" s="2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5.7" customHeight="1" x14ac:dyDescent="0.4">
      <c r="A303" s="1"/>
      <c r="B303" s="1"/>
      <c r="C303" s="1"/>
      <c r="D303" s="1"/>
      <c r="E303" s="1"/>
      <c r="F303" s="2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5.7" customHeight="1" x14ac:dyDescent="0.4">
      <c r="A304" s="1"/>
      <c r="B304" s="1"/>
      <c r="C304" s="1"/>
      <c r="D304" s="1"/>
      <c r="E304" s="1"/>
      <c r="F304" s="2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5.7" customHeight="1" x14ac:dyDescent="0.4">
      <c r="A305" s="1"/>
      <c r="B305" s="1"/>
      <c r="C305" s="1"/>
      <c r="D305" s="1"/>
      <c r="E305" s="1"/>
      <c r="F305" s="2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5.7" customHeight="1" x14ac:dyDescent="0.4">
      <c r="A306" s="1"/>
      <c r="B306" s="1"/>
      <c r="C306" s="1"/>
      <c r="D306" s="1"/>
      <c r="E306" s="1"/>
      <c r="F306" s="2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5.7" customHeight="1" x14ac:dyDescent="0.4">
      <c r="A307" s="1"/>
      <c r="B307" s="1"/>
      <c r="C307" s="1"/>
      <c r="D307" s="1"/>
      <c r="E307" s="1"/>
      <c r="F307" s="2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5.7" customHeight="1" x14ac:dyDescent="0.4">
      <c r="A308" s="1"/>
      <c r="B308" s="1"/>
      <c r="C308" s="1"/>
      <c r="D308" s="1"/>
      <c r="E308" s="1"/>
      <c r="F308" s="2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5.7" customHeight="1" x14ac:dyDescent="0.4">
      <c r="A309" s="1"/>
      <c r="B309" s="1"/>
      <c r="C309" s="1"/>
      <c r="D309" s="1"/>
      <c r="E309" s="1"/>
      <c r="F309" s="2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5.7" customHeight="1" x14ac:dyDescent="0.4">
      <c r="A310" s="1"/>
      <c r="B310" s="1"/>
      <c r="C310" s="1"/>
      <c r="D310" s="1"/>
      <c r="E310" s="1"/>
      <c r="F310" s="2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5.7" customHeight="1" x14ac:dyDescent="0.4">
      <c r="A311" s="1"/>
      <c r="B311" s="1"/>
      <c r="C311" s="1"/>
      <c r="D311" s="1"/>
      <c r="E311" s="1"/>
      <c r="F311" s="2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5.7" customHeight="1" x14ac:dyDescent="0.4">
      <c r="A312" s="1"/>
      <c r="B312" s="1"/>
      <c r="C312" s="1"/>
      <c r="D312" s="1"/>
      <c r="E312" s="1"/>
      <c r="F312" s="2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5.7" customHeight="1" x14ac:dyDescent="0.4">
      <c r="A313" s="1"/>
      <c r="B313" s="1"/>
      <c r="C313" s="1"/>
      <c r="D313" s="1"/>
      <c r="E313" s="1"/>
      <c r="F313" s="2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5.7" customHeight="1" x14ac:dyDescent="0.4">
      <c r="A314" s="1"/>
      <c r="B314" s="1"/>
      <c r="C314" s="1"/>
      <c r="D314" s="1"/>
      <c r="E314" s="1"/>
      <c r="F314" s="2"/>
      <c r="G314" s="1"/>
      <c r="H314" s="3"/>
      <c r="I314" s="1"/>
      <c r="J314" s="1"/>
      <c r="K314" s="1"/>
      <c r="L314" s="1"/>
      <c r="M314" s="1"/>
      <c r="N314" s="1"/>
      <c r="O314" s="1"/>
    </row>
    <row r="315" spans="1:17" ht="5.7" customHeight="1" x14ac:dyDescent="0.4">
      <c r="A315" s="1"/>
      <c r="B315" s="1"/>
      <c r="C315" s="1"/>
      <c r="D315" s="1"/>
      <c r="E315" s="1"/>
      <c r="F315" s="2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5.7" customHeight="1" x14ac:dyDescent="0.4">
      <c r="A316" s="1"/>
      <c r="B316" s="1"/>
      <c r="C316" s="1"/>
      <c r="D316" s="1"/>
      <c r="E316" s="1"/>
      <c r="F316" s="2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5.7" customHeight="1" x14ac:dyDescent="0.4">
      <c r="A317" s="1"/>
      <c r="B317" s="1"/>
      <c r="C317" s="1"/>
      <c r="D317" s="1"/>
      <c r="E317" s="1"/>
      <c r="F317" s="2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5.7" customHeight="1" x14ac:dyDescent="0.4">
      <c r="A318" s="1"/>
      <c r="B318" s="1"/>
      <c r="C318" s="1"/>
      <c r="D318" s="1"/>
      <c r="E318" s="1"/>
      <c r="F318" s="2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5.7" customHeight="1" x14ac:dyDescent="0.4">
      <c r="A319" s="1"/>
      <c r="B319" s="1"/>
      <c r="C319" s="1"/>
      <c r="D319" s="1"/>
      <c r="E319" s="1"/>
      <c r="F319" s="2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5.7" customHeight="1" x14ac:dyDescent="0.4">
      <c r="A320" s="1"/>
      <c r="B320" s="1"/>
      <c r="C320" s="1"/>
      <c r="D320" s="1"/>
      <c r="E320" s="1"/>
      <c r="F320" s="2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5.7" customHeight="1" x14ac:dyDescent="0.4">
      <c r="A321" s="1"/>
      <c r="B321" s="1"/>
      <c r="C321" s="1"/>
      <c r="D321" s="1"/>
      <c r="E321" s="1"/>
      <c r="F321" s="2"/>
      <c r="G321" s="1"/>
      <c r="H321" s="3"/>
      <c r="I321" s="1"/>
      <c r="J321" s="1"/>
      <c r="K321" s="1"/>
      <c r="L321" s="1"/>
      <c r="M321" s="1"/>
      <c r="N321" s="1"/>
      <c r="O321" s="1"/>
    </row>
    <row r="322" spans="1:17" ht="5.7" customHeight="1" x14ac:dyDescent="0.4">
      <c r="A322" s="1"/>
      <c r="B322" s="1"/>
      <c r="C322" s="1"/>
      <c r="D322" s="1"/>
      <c r="E322" s="1"/>
      <c r="F322" s="2"/>
      <c r="G322" s="1"/>
      <c r="H322" s="3"/>
      <c r="I322" s="1"/>
      <c r="J322" s="1"/>
      <c r="K322" s="1"/>
      <c r="L322" s="1"/>
      <c r="M322" s="1"/>
      <c r="N322" s="1"/>
      <c r="O322" s="1"/>
    </row>
    <row r="323" spans="1:17" ht="5.7" customHeight="1" x14ac:dyDescent="0.4">
      <c r="A323" s="1"/>
      <c r="B323" s="1"/>
      <c r="C323" s="1"/>
      <c r="D323" s="1"/>
      <c r="E323" s="1"/>
      <c r="F323" s="2"/>
      <c r="G323" s="1"/>
      <c r="H323" s="3"/>
      <c r="I323" s="1"/>
      <c r="J323" s="1"/>
      <c r="K323" s="1"/>
      <c r="L323" s="1"/>
      <c r="M323" s="1"/>
      <c r="N323" s="1"/>
      <c r="O323" s="1"/>
    </row>
    <row r="324" spans="1:17" ht="5.7" customHeight="1" x14ac:dyDescent="0.4">
      <c r="A324" s="1"/>
      <c r="B324" s="1"/>
      <c r="C324" s="1"/>
      <c r="D324" s="1"/>
      <c r="E324" s="1"/>
      <c r="F324" s="2"/>
      <c r="G324" s="1"/>
      <c r="H324" s="3"/>
      <c r="I324" s="1"/>
      <c r="J324" s="1"/>
      <c r="K324" s="1"/>
      <c r="L324" s="1"/>
      <c r="M324" s="1"/>
      <c r="N324" s="1"/>
      <c r="O324" s="1"/>
    </row>
    <row r="325" spans="1:17" ht="5.7" customHeight="1" x14ac:dyDescent="0.4">
      <c r="A325" s="1"/>
      <c r="B325" s="1"/>
      <c r="C325" s="1"/>
      <c r="D325" s="1"/>
      <c r="E325" s="1"/>
      <c r="F325" s="2"/>
      <c r="G325" s="1"/>
      <c r="H325" s="3"/>
      <c r="I325" s="1"/>
      <c r="J325" s="1"/>
      <c r="K325" s="1"/>
      <c r="L325" s="1"/>
      <c r="M325" s="1"/>
      <c r="N325" s="1"/>
      <c r="O325" s="1"/>
    </row>
    <row r="326" spans="1:17" ht="5.7" customHeight="1" x14ac:dyDescent="0.4">
      <c r="A326" s="1"/>
      <c r="B326" s="1"/>
      <c r="C326" s="1"/>
      <c r="D326" s="1"/>
      <c r="E326" s="1"/>
      <c r="F326" s="2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5.7" customHeight="1" x14ac:dyDescent="0.4">
      <c r="A327" s="1"/>
      <c r="B327" s="1"/>
      <c r="C327" s="1"/>
      <c r="D327" s="1"/>
      <c r="E327" s="1"/>
      <c r="F327" s="2"/>
      <c r="G327" s="1"/>
      <c r="H327" s="3"/>
      <c r="I327" s="1"/>
      <c r="J327" s="1"/>
      <c r="K327" s="1"/>
      <c r="L327" s="1"/>
      <c r="M327" s="1"/>
      <c r="N327" s="1"/>
      <c r="O327" s="1"/>
    </row>
    <row r="328" spans="1:17" ht="5.7" customHeight="1" x14ac:dyDescent="0.4">
      <c r="A328" s="1"/>
      <c r="B328" s="1"/>
      <c r="C328" s="1"/>
      <c r="D328" s="1"/>
      <c r="E328" s="1"/>
      <c r="F328" s="2"/>
      <c r="G328" s="1"/>
      <c r="H328" s="3"/>
      <c r="I328" s="1"/>
      <c r="J328" s="1"/>
      <c r="K328" s="1"/>
      <c r="L328" s="1"/>
      <c r="M328" s="1"/>
      <c r="N328" s="1"/>
      <c r="O328" s="1"/>
    </row>
    <row r="329" spans="1:17" ht="5.7" customHeight="1" x14ac:dyDescent="0.4">
      <c r="A329" s="1"/>
      <c r="B329" s="1"/>
      <c r="C329" s="1"/>
      <c r="D329" s="1"/>
      <c r="E329" s="1"/>
      <c r="F329" s="2"/>
      <c r="G329" s="1"/>
      <c r="H329" s="3"/>
      <c r="I329" s="1"/>
      <c r="J329" s="1"/>
      <c r="K329" s="1"/>
      <c r="L329" s="1"/>
      <c r="M329" s="1"/>
      <c r="N329" s="1"/>
      <c r="O329" s="1"/>
    </row>
    <row r="330" spans="1:17" ht="5.7" customHeight="1" x14ac:dyDescent="0.4">
      <c r="A330" s="1"/>
      <c r="B330" s="1"/>
      <c r="C330" s="1"/>
      <c r="D330" s="1"/>
      <c r="E330" s="1"/>
      <c r="F330" s="2"/>
      <c r="G330" s="1"/>
      <c r="H330" s="3"/>
      <c r="I330" s="1"/>
      <c r="J330" s="1"/>
      <c r="K330" s="1"/>
      <c r="L330" s="1"/>
      <c r="M330" s="1"/>
      <c r="N330" s="1"/>
      <c r="O330" s="1"/>
    </row>
    <row r="331" spans="1:17" ht="5.7" customHeight="1" x14ac:dyDescent="0.4">
      <c r="A331" s="1"/>
      <c r="B331" s="1"/>
      <c r="C331" s="1"/>
      <c r="D331" s="1"/>
      <c r="E331" s="1"/>
      <c r="F331" s="2"/>
      <c r="G331" s="1"/>
      <c r="H331" s="3"/>
      <c r="I331" s="1"/>
      <c r="J331" s="1"/>
      <c r="K331" s="1"/>
      <c r="L331" s="1"/>
      <c r="M331" s="1"/>
      <c r="N331" s="1"/>
      <c r="O331" s="1"/>
    </row>
    <row r="332" spans="1:17" ht="5.7" customHeight="1" x14ac:dyDescent="0.4">
      <c r="A332" s="1"/>
      <c r="B332" s="1"/>
      <c r="C332" s="1"/>
      <c r="D332" s="1"/>
      <c r="E332" s="1"/>
      <c r="F332" s="2"/>
      <c r="G332" s="1"/>
      <c r="H332" s="3"/>
      <c r="I332" s="1"/>
      <c r="J332" s="1"/>
      <c r="K332" s="1"/>
      <c r="L332" s="1"/>
      <c r="M332" s="1"/>
      <c r="N332" s="1"/>
      <c r="O332" s="1"/>
    </row>
    <row r="333" spans="1:17" ht="5.7" customHeight="1" x14ac:dyDescent="0.4">
      <c r="A333" s="1"/>
      <c r="B333" s="1"/>
      <c r="C333" s="1"/>
      <c r="D333" s="1"/>
      <c r="E333" s="1"/>
      <c r="F333" s="2"/>
      <c r="G333" s="1"/>
      <c r="H333" s="3"/>
      <c r="I333" s="1"/>
      <c r="J333" s="1"/>
      <c r="K333" s="1"/>
      <c r="L333" s="1"/>
      <c r="M333" s="1"/>
      <c r="N333" s="1"/>
      <c r="O333" s="1"/>
    </row>
    <row r="334" spans="1:17" ht="5.7" customHeight="1" x14ac:dyDescent="0.4">
      <c r="A334" s="1"/>
      <c r="B334" s="1"/>
      <c r="C334" s="1"/>
      <c r="D334" s="1"/>
      <c r="E334" s="1"/>
      <c r="F334" s="2"/>
      <c r="G334" s="1"/>
      <c r="H334" s="3"/>
      <c r="I334" s="1"/>
      <c r="J334" s="1"/>
      <c r="K334" s="1"/>
      <c r="L334" s="1"/>
      <c r="M334" s="1"/>
      <c r="N334" s="1"/>
      <c r="O334" s="1"/>
    </row>
    <row r="335" spans="1:17" ht="5.7" customHeight="1" x14ac:dyDescent="0.4">
      <c r="A335" s="1"/>
      <c r="B335" s="1"/>
      <c r="C335" s="1"/>
      <c r="D335" s="1"/>
      <c r="E335" s="1"/>
      <c r="F335" s="2"/>
      <c r="G335" s="1"/>
      <c r="H335" s="3"/>
      <c r="I335" s="1"/>
      <c r="J335" s="1"/>
      <c r="K335" s="1"/>
      <c r="L335" s="1"/>
      <c r="M335" s="1"/>
      <c r="N335" s="1"/>
      <c r="O335" s="1"/>
    </row>
    <row r="336" spans="1:17" ht="5.7" customHeight="1" x14ac:dyDescent="0.4">
      <c r="A336" s="1"/>
      <c r="B336" s="1"/>
      <c r="C336" s="1"/>
      <c r="D336" s="1"/>
      <c r="E336" s="1"/>
      <c r="F336" s="2"/>
      <c r="G336" s="1"/>
      <c r="H336" s="3"/>
      <c r="I336" s="1"/>
      <c r="J336" s="1"/>
      <c r="K336" s="1"/>
      <c r="L336" s="1"/>
      <c r="M336" s="1"/>
      <c r="N336" s="1"/>
      <c r="O336" s="1"/>
    </row>
    <row r="337" spans="1:17" ht="5.7" customHeight="1" x14ac:dyDescent="0.4">
      <c r="A337" s="1"/>
      <c r="B337" s="1"/>
      <c r="C337" s="1"/>
      <c r="D337" s="1"/>
      <c r="E337" s="1"/>
      <c r="F337" s="2"/>
      <c r="G337" s="1"/>
      <c r="H337" s="3"/>
      <c r="I337" s="1"/>
      <c r="J337" s="1"/>
      <c r="K337" s="1"/>
      <c r="L337" s="1"/>
      <c r="M337" s="1"/>
      <c r="N337" s="1"/>
      <c r="O337" s="1"/>
    </row>
    <row r="338" spans="1:17" ht="5.7" customHeight="1" x14ac:dyDescent="0.4">
      <c r="A338" s="1"/>
      <c r="B338" s="1"/>
      <c r="C338" s="1"/>
      <c r="D338" s="1"/>
      <c r="E338" s="1"/>
      <c r="F338" s="2"/>
      <c r="G338" s="1"/>
      <c r="H338" s="3"/>
      <c r="I338" s="1"/>
      <c r="J338" s="1"/>
      <c r="K338" s="1"/>
      <c r="L338" s="1"/>
      <c r="M338" s="1"/>
      <c r="N338" s="1"/>
      <c r="O338" s="1"/>
    </row>
    <row r="339" spans="1:17" ht="5.7" customHeight="1" x14ac:dyDescent="0.4">
      <c r="A339" s="1"/>
      <c r="B339" s="1"/>
      <c r="C339" s="1"/>
      <c r="D339" s="1"/>
      <c r="E339" s="1"/>
      <c r="F339" s="2"/>
      <c r="G339" s="1"/>
      <c r="H339" s="3"/>
      <c r="I339" s="1"/>
      <c r="J339" s="1"/>
      <c r="K339" s="1"/>
      <c r="L339" s="1"/>
      <c r="M339" s="1"/>
      <c r="N339" s="1"/>
      <c r="O339" s="1"/>
    </row>
    <row r="340" spans="1:17" ht="5.7" customHeight="1" x14ac:dyDescent="0.4">
      <c r="A340" s="1"/>
      <c r="B340" s="1"/>
      <c r="C340" s="1"/>
      <c r="D340" s="1"/>
      <c r="E340" s="1"/>
      <c r="F340" s="2"/>
      <c r="G340" s="1"/>
      <c r="H340" s="3"/>
      <c r="I340" s="1"/>
      <c r="J340" s="1"/>
      <c r="K340" s="1"/>
      <c r="L340" s="1"/>
      <c r="M340" s="1"/>
      <c r="N340" s="1"/>
      <c r="O340" s="1"/>
    </row>
    <row r="341" spans="1:17" ht="5.7" customHeight="1" x14ac:dyDescent="0.4">
      <c r="A341" s="1"/>
      <c r="B341" s="1"/>
      <c r="C341" s="1"/>
      <c r="D341" s="1"/>
      <c r="E341" s="1"/>
      <c r="F341" s="2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5.7" customHeight="1" x14ac:dyDescent="0.4">
      <c r="A342" s="1"/>
      <c r="B342" s="1"/>
      <c r="C342" s="1"/>
      <c r="D342" s="1"/>
      <c r="E342" s="1"/>
      <c r="F342" s="2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5.7" customHeight="1" x14ac:dyDescent="0.4">
      <c r="A343" s="1"/>
      <c r="B343" s="1"/>
      <c r="C343" s="1"/>
      <c r="D343" s="1"/>
      <c r="E343" s="1"/>
      <c r="F343" s="2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5.7" customHeight="1" x14ac:dyDescent="0.4">
      <c r="A344" s="1"/>
      <c r="B344" s="1"/>
      <c r="C344" s="1"/>
      <c r="D344" s="1"/>
      <c r="E344" s="1"/>
      <c r="F344" s="2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5.7" customHeight="1" x14ac:dyDescent="0.4">
      <c r="A345" s="1"/>
      <c r="B345" s="1"/>
      <c r="C345" s="1"/>
      <c r="D345" s="1"/>
      <c r="E345" s="1"/>
      <c r="F345" s="2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5.7" customHeight="1" x14ac:dyDescent="0.4">
      <c r="A346" s="1"/>
      <c r="B346" s="1"/>
      <c r="C346" s="1"/>
      <c r="D346" s="1"/>
      <c r="E346" s="1"/>
      <c r="F346" s="2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5.7" customHeight="1" x14ac:dyDescent="0.4">
      <c r="A347" s="1"/>
      <c r="B347" s="1"/>
      <c r="C347" s="1"/>
      <c r="D347" s="1"/>
      <c r="E347" s="1"/>
      <c r="F347" s="2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5.7" customHeight="1" x14ac:dyDescent="0.4">
      <c r="A348" s="1"/>
      <c r="B348" s="1"/>
      <c r="C348" s="1"/>
      <c r="D348" s="1"/>
      <c r="E348" s="1"/>
      <c r="F348" s="2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5.7" customHeight="1" x14ac:dyDescent="0.4">
      <c r="A349" s="1"/>
      <c r="B349" s="1"/>
      <c r="C349" s="1"/>
      <c r="D349" s="1"/>
      <c r="E349" s="1"/>
      <c r="F349" s="2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5.7" customHeight="1" x14ac:dyDescent="0.4">
      <c r="A350" s="1"/>
      <c r="B350" s="1"/>
      <c r="C350" s="1"/>
      <c r="D350" s="1"/>
      <c r="E350" s="1"/>
      <c r="F350" s="2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5.7" customHeight="1" x14ac:dyDescent="0.4">
      <c r="A351" s="1"/>
      <c r="B351" s="1"/>
      <c r="C351" s="1"/>
      <c r="D351" s="1"/>
      <c r="E351" s="1"/>
      <c r="F351" s="2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5.7" customHeight="1" x14ac:dyDescent="0.4">
      <c r="A352" s="1"/>
      <c r="B352" s="1"/>
      <c r="C352" s="1"/>
      <c r="D352" s="1"/>
      <c r="E352" s="1"/>
      <c r="F352" s="2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5.7" customHeight="1" x14ac:dyDescent="0.4">
      <c r="A353" s="1"/>
      <c r="B353" s="1"/>
      <c r="C353" s="1"/>
      <c r="D353" s="1"/>
      <c r="E353" s="1"/>
      <c r="F353" s="2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5.7" customHeight="1" x14ac:dyDescent="0.4">
      <c r="A354" s="1"/>
      <c r="B354" s="1"/>
      <c r="C354" s="1"/>
      <c r="D354" s="1"/>
      <c r="E354" s="1"/>
      <c r="F354" s="2"/>
      <c r="G354" s="1"/>
      <c r="H354" s="3"/>
      <c r="I354" s="1"/>
      <c r="J354" s="1"/>
      <c r="K354" s="1"/>
      <c r="L354" s="1"/>
      <c r="M354" s="1"/>
      <c r="N354" s="1"/>
      <c r="O354" s="1"/>
    </row>
    <row r="355" spans="1:17" ht="5.7" customHeight="1" x14ac:dyDescent="0.4">
      <c r="A355" s="1"/>
      <c r="B355" s="1"/>
      <c r="C355" s="1"/>
      <c r="D355" s="1"/>
      <c r="E355" s="1"/>
      <c r="F355" s="2"/>
      <c r="G355" s="1"/>
      <c r="H355" s="3"/>
      <c r="I355" s="1"/>
      <c r="J355" s="1"/>
      <c r="K355" s="1"/>
      <c r="L355" s="1"/>
      <c r="M355" s="1"/>
      <c r="N355" s="1"/>
      <c r="O355" s="1"/>
    </row>
    <row r="356" spans="1:17" ht="5.7" customHeight="1" x14ac:dyDescent="0.4">
      <c r="A356" s="1"/>
      <c r="B356" s="1"/>
      <c r="C356" s="1"/>
      <c r="D356" s="1"/>
      <c r="E356" s="1"/>
      <c r="F356" s="2"/>
      <c r="G356" s="1"/>
      <c r="H356" s="3"/>
      <c r="I356" s="1"/>
      <c r="J356" s="1"/>
      <c r="K356" s="1"/>
      <c r="L356" s="1"/>
      <c r="M356" s="1"/>
      <c r="N356" s="1"/>
      <c r="O356" s="1"/>
    </row>
    <row r="357" spans="1:17" ht="5.7" customHeight="1" x14ac:dyDescent="0.4">
      <c r="A357" s="1"/>
      <c r="B357" s="1"/>
      <c r="C357" s="1"/>
      <c r="D357" s="1"/>
      <c r="E357" s="1"/>
      <c r="F357" s="2"/>
      <c r="G357" s="1"/>
      <c r="H357" s="3"/>
      <c r="I357" s="1"/>
      <c r="J357" s="1"/>
      <c r="K357" s="1"/>
      <c r="L357" s="1"/>
      <c r="M357" s="1"/>
      <c r="N357" s="1"/>
      <c r="O357" s="1"/>
    </row>
    <row r="358" spans="1:17" ht="5.7" customHeight="1" x14ac:dyDescent="0.4">
      <c r="A358" s="1"/>
      <c r="B358" s="1"/>
      <c r="C358" s="1"/>
      <c r="D358" s="1"/>
      <c r="E358" s="1"/>
      <c r="F358" s="2"/>
      <c r="G358" s="1"/>
      <c r="H358" s="3"/>
      <c r="I358" s="1"/>
      <c r="J358" s="1"/>
      <c r="K358" s="1"/>
      <c r="L358" s="1"/>
      <c r="M358" s="1"/>
      <c r="N358" s="1"/>
      <c r="O358" s="1"/>
    </row>
    <row r="359" spans="1:17" ht="5.7" customHeight="1" x14ac:dyDescent="0.4">
      <c r="A359" s="1"/>
      <c r="B359" s="1"/>
      <c r="C359" s="1"/>
      <c r="D359" s="1"/>
      <c r="E359" s="1"/>
      <c r="F359" s="2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5.7" customHeight="1" x14ac:dyDescent="0.4">
      <c r="A360" s="1"/>
      <c r="B360" s="1"/>
      <c r="C360" s="1"/>
      <c r="D360" s="1"/>
      <c r="E360" s="1"/>
      <c r="F360" s="2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5.7" customHeight="1" x14ac:dyDescent="0.4">
      <c r="A361" s="1"/>
      <c r="B361" s="1"/>
      <c r="C361" s="1"/>
      <c r="D361" s="1"/>
      <c r="E361" s="1"/>
      <c r="F361" s="2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5.7" customHeight="1" x14ac:dyDescent="0.4">
      <c r="A362" s="1"/>
      <c r="B362" s="1"/>
      <c r="C362" s="1"/>
      <c r="D362" s="1"/>
      <c r="E362" s="1"/>
      <c r="F362" s="2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5.7" customHeight="1" x14ac:dyDescent="0.4">
      <c r="A363" s="1"/>
      <c r="B363" s="1"/>
      <c r="C363" s="1"/>
      <c r="D363" s="1"/>
      <c r="E363" s="1"/>
      <c r="F363" s="2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5.7" customHeight="1" x14ac:dyDescent="0.4">
      <c r="A364" s="1"/>
      <c r="B364" s="1"/>
      <c r="C364" s="1"/>
      <c r="D364" s="1"/>
      <c r="E364" s="1"/>
      <c r="F364" s="2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5.7" customHeight="1" x14ac:dyDescent="0.4">
      <c r="A365" s="1"/>
      <c r="B365" s="1"/>
      <c r="C365" s="1"/>
      <c r="D365" s="1"/>
      <c r="E365" s="1"/>
      <c r="F365" s="2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5.7" customHeight="1" x14ac:dyDescent="0.4">
      <c r="A366" s="1"/>
      <c r="B366" s="1"/>
      <c r="C366" s="1"/>
      <c r="D366" s="1"/>
      <c r="E366" s="1"/>
      <c r="F366" s="2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5.7" customHeight="1" x14ac:dyDescent="0.4">
      <c r="A367" s="1"/>
      <c r="B367" s="1"/>
      <c r="C367" s="1"/>
      <c r="D367" s="1"/>
      <c r="E367" s="1"/>
      <c r="F367" s="2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5.7" customHeight="1" x14ac:dyDescent="0.4">
      <c r="A368" s="1"/>
      <c r="B368" s="1"/>
      <c r="C368" s="1"/>
      <c r="D368" s="1"/>
      <c r="E368" s="1"/>
      <c r="F368" s="2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5.7" customHeight="1" x14ac:dyDescent="0.4">
      <c r="A369" s="1"/>
      <c r="B369" s="1"/>
      <c r="C369" s="1"/>
      <c r="D369" s="1"/>
      <c r="E369" s="1"/>
      <c r="F369" s="2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5.7" customHeight="1" x14ac:dyDescent="0.4">
      <c r="A370" s="1"/>
      <c r="B370" s="1"/>
      <c r="C370" s="1"/>
      <c r="D370" s="1"/>
      <c r="E370" s="1"/>
      <c r="F370" s="2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5.7" customHeight="1" x14ac:dyDescent="0.4">
      <c r="A371" s="1"/>
      <c r="B371" s="1"/>
      <c r="C371" s="1"/>
      <c r="D371" s="1"/>
      <c r="E371" s="1"/>
      <c r="F371" s="2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5.7" customHeight="1" x14ac:dyDescent="0.4">
      <c r="A372" s="1"/>
      <c r="B372" s="1"/>
      <c r="C372" s="1"/>
      <c r="D372" s="1"/>
      <c r="E372" s="1"/>
      <c r="F372" s="2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5.7" customHeight="1" x14ac:dyDescent="0.4">
      <c r="A373" s="1"/>
      <c r="B373" s="1"/>
      <c r="C373" s="1"/>
      <c r="D373" s="1"/>
      <c r="E373" s="1"/>
      <c r="F373" s="2"/>
      <c r="G373" s="1"/>
      <c r="H373" s="3"/>
      <c r="I373" s="1"/>
      <c r="J373" s="1"/>
      <c r="K373" s="1"/>
      <c r="L373" s="1"/>
      <c r="M373" s="1"/>
      <c r="N373" s="1"/>
      <c r="O373" s="1"/>
    </row>
    <row r="374" spans="1:17" ht="5.7" customHeight="1" x14ac:dyDescent="0.4">
      <c r="A374" s="1"/>
      <c r="B374" s="1"/>
      <c r="C374" s="1"/>
      <c r="D374" s="1"/>
      <c r="E374" s="1"/>
      <c r="F374" s="2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5.7" customHeight="1" x14ac:dyDescent="0.4">
      <c r="A375" s="1"/>
      <c r="B375" s="1"/>
      <c r="C375" s="1"/>
      <c r="D375" s="1"/>
      <c r="E375" s="1"/>
      <c r="F375" s="2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5.7" customHeight="1" x14ac:dyDescent="0.4">
      <c r="A376" s="1"/>
      <c r="B376" s="1"/>
      <c r="C376" s="1"/>
      <c r="D376" s="1"/>
      <c r="E376" s="1"/>
      <c r="F376" s="2"/>
      <c r="G376" s="1"/>
      <c r="H376" s="3"/>
      <c r="I376" s="1"/>
      <c r="J376" s="1"/>
      <c r="K376" s="1"/>
      <c r="L376" s="1"/>
      <c r="M376" s="1"/>
      <c r="N376" s="1"/>
      <c r="O376" s="1"/>
    </row>
    <row r="377" spans="1:17" ht="5.7" customHeight="1" x14ac:dyDescent="0.4">
      <c r="A377" s="1"/>
      <c r="B377" s="1"/>
      <c r="C377" s="1"/>
      <c r="D377" s="1"/>
      <c r="E377" s="1"/>
      <c r="F377" s="2"/>
      <c r="G377" s="1"/>
      <c r="H377" s="3"/>
      <c r="I377" s="1"/>
      <c r="J377" s="1"/>
      <c r="K377" s="1"/>
      <c r="L377" s="1"/>
      <c r="M377" s="1"/>
      <c r="N377" s="1"/>
      <c r="O377" s="1"/>
    </row>
    <row r="378" spans="1:17" ht="5.7" customHeight="1" x14ac:dyDescent="0.4">
      <c r="A378" s="1"/>
      <c r="B378" s="1"/>
      <c r="C378" s="1"/>
      <c r="D378" s="1"/>
      <c r="E378" s="1"/>
      <c r="F378" s="2"/>
      <c r="G378" s="1"/>
      <c r="H378" s="3"/>
      <c r="I378" s="1"/>
      <c r="J378" s="1"/>
      <c r="K378" s="1"/>
      <c r="L378" s="1"/>
      <c r="M378" s="1"/>
      <c r="N378" s="1"/>
      <c r="O378" s="1"/>
    </row>
    <row r="379" spans="1:17" ht="5.7" customHeight="1" x14ac:dyDescent="0.4">
      <c r="A379" s="1"/>
      <c r="B379" s="1"/>
      <c r="C379" s="1"/>
      <c r="D379" s="1"/>
      <c r="E379" s="1"/>
      <c r="F379" s="2"/>
      <c r="G379" s="1"/>
      <c r="H379" s="3"/>
      <c r="I379" s="1"/>
      <c r="J379" s="1"/>
      <c r="K379" s="1"/>
      <c r="L379" s="1"/>
      <c r="M379" s="1"/>
      <c r="N379" s="1"/>
      <c r="O379" s="1"/>
    </row>
    <row r="380" spans="1:17" ht="5.7" customHeight="1" x14ac:dyDescent="0.4">
      <c r="A380" s="1"/>
      <c r="B380" s="1"/>
      <c r="C380" s="1"/>
      <c r="D380" s="1"/>
      <c r="E380" s="1"/>
      <c r="F380" s="2"/>
      <c r="G380" s="1"/>
      <c r="H380" s="3"/>
      <c r="I380" s="1"/>
      <c r="J380" s="1"/>
      <c r="K380" s="1"/>
      <c r="L380" s="1"/>
      <c r="M380" s="1"/>
      <c r="N380" s="1"/>
      <c r="O380" s="1"/>
    </row>
    <row r="381" spans="1:17" ht="5.7" customHeight="1" x14ac:dyDescent="0.4">
      <c r="A381" s="1"/>
      <c r="B381" s="1"/>
      <c r="C381" s="1"/>
      <c r="D381" s="1"/>
      <c r="E381" s="1"/>
      <c r="F381" s="2"/>
      <c r="G381" s="1"/>
      <c r="H381" s="3"/>
      <c r="I381" s="1"/>
      <c r="J381" s="1"/>
      <c r="K381" s="1"/>
      <c r="L381" s="1"/>
      <c r="M381" s="1"/>
      <c r="N381" s="1"/>
      <c r="O381" s="1"/>
    </row>
    <row r="382" spans="1:17" ht="5.7" customHeight="1" x14ac:dyDescent="0.4">
      <c r="A382" s="1"/>
      <c r="B382" s="1"/>
      <c r="C382" s="1"/>
      <c r="D382" s="1"/>
      <c r="E382" s="1"/>
      <c r="F382" s="2"/>
      <c r="G382" s="1"/>
      <c r="H382" s="3"/>
      <c r="I382" s="1"/>
      <c r="J382" s="1"/>
      <c r="K382" s="1"/>
      <c r="L382" s="1"/>
      <c r="M382" s="1"/>
      <c r="N382" s="1"/>
      <c r="O382" s="1"/>
    </row>
    <row r="383" spans="1:17" ht="5.7" customHeight="1" x14ac:dyDescent="0.4">
      <c r="A383" s="1"/>
      <c r="B383" s="1"/>
      <c r="C383" s="1"/>
      <c r="D383" s="1"/>
      <c r="E383" s="1"/>
      <c r="F383" s="2"/>
      <c r="G383" s="1"/>
      <c r="H383" s="3"/>
      <c r="I383" s="1"/>
      <c r="J383" s="1"/>
      <c r="K383" s="1"/>
      <c r="L383" s="1"/>
      <c r="M383" s="1"/>
      <c r="N383" s="1"/>
      <c r="O383" s="1"/>
    </row>
    <row r="384" spans="1:17" ht="5.7" customHeight="1" x14ac:dyDescent="0.4">
      <c r="A384" s="1"/>
      <c r="B384" s="1"/>
      <c r="C384" s="1"/>
      <c r="D384" s="1"/>
      <c r="E384" s="1"/>
      <c r="F384" s="2"/>
      <c r="G384" s="1"/>
      <c r="H384" s="3"/>
      <c r="I384" s="1"/>
      <c r="J384" s="1"/>
      <c r="K384" s="1"/>
      <c r="L384" s="1"/>
      <c r="M384" s="1"/>
      <c r="N384" s="1"/>
      <c r="O384" s="1"/>
    </row>
    <row r="385" spans="1:17" ht="5.7" customHeight="1" x14ac:dyDescent="0.4">
      <c r="A385" s="1"/>
      <c r="B385" s="1"/>
      <c r="C385" s="1"/>
      <c r="D385" s="1"/>
      <c r="E385" s="1"/>
      <c r="F385" s="2"/>
      <c r="G385" s="1"/>
      <c r="H385" s="3"/>
      <c r="I385" s="1"/>
      <c r="J385" s="1"/>
      <c r="K385" s="1"/>
      <c r="L385" s="1"/>
      <c r="M385" s="1"/>
      <c r="N385" s="1"/>
      <c r="O385" s="1"/>
    </row>
    <row r="386" spans="1:17" ht="5.7" customHeight="1" x14ac:dyDescent="0.4">
      <c r="A386" s="1"/>
      <c r="B386" s="1"/>
      <c r="C386" s="1"/>
      <c r="D386" s="1"/>
      <c r="E386" s="1"/>
      <c r="F386" s="2"/>
      <c r="G386" s="1"/>
      <c r="H386" s="3"/>
      <c r="I386" s="1"/>
      <c r="J386" s="1"/>
      <c r="K386" s="1"/>
      <c r="L386" s="1"/>
      <c r="M386" s="1"/>
      <c r="N386" s="1"/>
      <c r="O386" s="1"/>
    </row>
    <row r="387" spans="1:17" ht="5.7" customHeight="1" x14ac:dyDescent="0.4">
      <c r="A387" s="1"/>
      <c r="B387" s="1"/>
      <c r="C387" s="1"/>
      <c r="D387" s="1"/>
      <c r="E387" s="1"/>
      <c r="F387" s="2"/>
      <c r="G387" s="1"/>
      <c r="H387" s="3"/>
      <c r="I387" s="1"/>
      <c r="J387" s="1"/>
      <c r="K387" s="1"/>
      <c r="L387" s="1"/>
      <c r="M387" s="1"/>
      <c r="N387" s="1"/>
      <c r="O387" s="1"/>
    </row>
    <row r="388" spans="1:17" ht="5.7" customHeight="1" x14ac:dyDescent="0.4">
      <c r="A388" s="1"/>
      <c r="B388" s="1"/>
      <c r="C388" s="1"/>
      <c r="D388" s="1"/>
      <c r="E388" s="1"/>
      <c r="F388" s="2"/>
      <c r="G388" s="1"/>
      <c r="H388" s="3"/>
      <c r="I388" s="1"/>
      <c r="J388" s="1"/>
      <c r="K388" s="1"/>
      <c r="L388" s="1"/>
      <c r="M388" s="1"/>
      <c r="N388" s="1"/>
      <c r="O388" s="1"/>
    </row>
    <row r="389" spans="1:17" ht="5.7" customHeight="1" x14ac:dyDescent="0.4">
      <c r="A389" s="1"/>
      <c r="B389" s="1"/>
      <c r="C389" s="1"/>
      <c r="D389" s="1"/>
      <c r="E389" s="1"/>
      <c r="F389" s="2"/>
      <c r="G389" s="1"/>
      <c r="H389" s="3"/>
      <c r="I389" s="1"/>
      <c r="J389" s="1"/>
      <c r="K389" s="1"/>
      <c r="L389" s="1"/>
      <c r="M389" s="1"/>
      <c r="N389" s="1"/>
      <c r="O389" s="1"/>
    </row>
    <row r="390" spans="1:17" ht="5.7" customHeight="1" x14ac:dyDescent="0.4">
      <c r="A390" s="1"/>
      <c r="B390" s="1"/>
      <c r="C390" s="1"/>
      <c r="D390" s="1"/>
      <c r="E390" s="1"/>
      <c r="F390" s="2"/>
      <c r="G390" s="1"/>
      <c r="H390" s="3"/>
      <c r="I390" s="1"/>
      <c r="J390" s="1"/>
      <c r="K390" s="1"/>
      <c r="L390" s="1"/>
      <c r="M390" s="1"/>
      <c r="N390" s="1"/>
      <c r="O390" s="1"/>
    </row>
    <row r="391" spans="1:17" ht="5.7" customHeight="1" x14ac:dyDescent="0.4">
      <c r="A391" s="1"/>
      <c r="B391" s="1"/>
      <c r="C391" s="1"/>
      <c r="D391" s="1"/>
      <c r="E391" s="1"/>
      <c r="F391" s="2"/>
      <c r="G391" s="1"/>
      <c r="H391" s="3"/>
      <c r="I391" s="1"/>
      <c r="J391" s="1"/>
      <c r="K391" s="1"/>
      <c r="L391" s="1"/>
      <c r="M391" s="1"/>
      <c r="N391" s="1"/>
      <c r="O391" s="1"/>
    </row>
    <row r="392" spans="1:17" ht="5.7" customHeight="1" x14ac:dyDescent="0.4">
      <c r="A392" s="1"/>
      <c r="B392" s="1"/>
      <c r="C392" s="1"/>
      <c r="D392" s="1"/>
      <c r="E392" s="1"/>
      <c r="F392" s="2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5.7" customHeight="1" x14ac:dyDescent="0.4">
      <c r="A393" s="1"/>
      <c r="B393" s="1"/>
      <c r="C393" s="1"/>
      <c r="D393" s="1"/>
      <c r="E393" s="1"/>
      <c r="F393" s="2"/>
      <c r="G393" s="1"/>
      <c r="H393" s="3"/>
      <c r="I393" s="1"/>
      <c r="J393" s="1"/>
      <c r="K393" s="1"/>
      <c r="L393" s="1"/>
      <c r="M393" s="1"/>
      <c r="N393" s="1"/>
      <c r="O393" s="1"/>
    </row>
    <row r="394" spans="1:17" ht="5.7" customHeight="1" x14ac:dyDescent="0.4">
      <c r="A394" s="1"/>
      <c r="B394" s="1"/>
      <c r="C394" s="1"/>
      <c r="D394" s="1"/>
      <c r="E394" s="1"/>
      <c r="F394" s="2"/>
      <c r="G394" s="1"/>
      <c r="H394" s="3"/>
      <c r="I394" s="1"/>
      <c r="J394" s="1"/>
      <c r="K394" s="1"/>
      <c r="L394" s="1"/>
      <c r="M394" s="1"/>
      <c r="N394" s="1"/>
      <c r="O394" s="1"/>
    </row>
    <row r="395" spans="1:17" ht="5.7" customHeight="1" x14ac:dyDescent="0.4">
      <c r="A395" s="1"/>
      <c r="B395" s="1"/>
      <c r="C395" s="1"/>
      <c r="D395" s="1"/>
      <c r="E395" s="1"/>
      <c r="F395" s="2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5.7" customHeight="1" x14ac:dyDescent="0.4">
      <c r="A396" s="1"/>
      <c r="B396" s="1"/>
      <c r="C396" s="1"/>
      <c r="D396" s="1"/>
      <c r="E396" s="1"/>
      <c r="F396" s="2"/>
      <c r="G396" s="1"/>
      <c r="H396" s="3"/>
      <c r="I396" s="1"/>
      <c r="J396" s="1"/>
      <c r="K396" s="1"/>
      <c r="L396" s="1"/>
      <c r="M396" s="1"/>
      <c r="N396" s="1"/>
      <c r="O396" s="1"/>
    </row>
    <row r="397" spans="1:17" ht="5.7" customHeight="1" x14ac:dyDescent="0.4">
      <c r="A397" s="1"/>
      <c r="B397" s="1"/>
      <c r="C397" s="1"/>
      <c r="D397" s="1"/>
      <c r="E397" s="1"/>
      <c r="F397" s="2"/>
      <c r="G397" s="1"/>
      <c r="H397" s="3"/>
      <c r="I397" s="1"/>
      <c r="J397" s="1"/>
      <c r="K397" s="1"/>
      <c r="L397" s="1"/>
      <c r="M397" s="1"/>
      <c r="N397" s="1"/>
      <c r="O397" s="1"/>
    </row>
    <row r="398" spans="1:17" ht="5.7" customHeight="1" x14ac:dyDescent="0.4">
      <c r="A398" s="1"/>
      <c r="B398" s="1"/>
      <c r="C398" s="1"/>
      <c r="D398" s="1"/>
      <c r="E398" s="1"/>
      <c r="F398" s="2"/>
      <c r="G398" s="1"/>
      <c r="H398" s="3"/>
      <c r="I398" s="1"/>
      <c r="J398" s="1"/>
      <c r="K398" s="1"/>
      <c r="L398" s="1"/>
      <c r="M398" s="1"/>
      <c r="N398" s="1"/>
      <c r="O398" s="1"/>
    </row>
    <row r="399" spans="1:17" ht="5.7" customHeight="1" x14ac:dyDescent="0.4">
      <c r="A399" s="1"/>
      <c r="B399" s="1"/>
      <c r="C399" s="1"/>
      <c r="D399" s="1"/>
      <c r="E399" s="1"/>
      <c r="F399" s="2"/>
      <c r="G399" s="1"/>
      <c r="H399" s="3"/>
      <c r="I399" s="1"/>
      <c r="J399" s="1"/>
      <c r="K399" s="1"/>
      <c r="L399" s="1"/>
      <c r="M399" s="1"/>
      <c r="N399" s="1"/>
      <c r="O399" s="1"/>
    </row>
    <row r="400" spans="1:17" ht="5.7" customHeight="1" x14ac:dyDescent="0.4">
      <c r="A400" s="1"/>
      <c r="B400" s="1"/>
      <c r="C400" s="1"/>
      <c r="D400" s="1"/>
      <c r="E400" s="1"/>
      <c r="F400" s="2"/>
      <c r="G400" s="1"/>
      <c r="H400" s="3"/>
      <c r="I400" s="1"/>
      <c r="J400" s="1"/>
      <c r="K400" s="1"/>
      <c r="L400" s="1"/>
      <c r="M400" s="1"/>
      <c r="N400" s="1"/>
      <c r="O400" s="1"/>
    </row>
    <row r="401" spans="1:15" ht="5.7" customHeight="1" x14ac:dyDescent="0.4">
      <c r="A401" s="1"/>
      <c r="B401" s="1"/>
      <c r="C401" s="1"/>
      <c r="D401" s="1"/>
      <c r="E401" s="1"/>
      <c r="F401" s="2"/>
      <c r="G401" s="1"/>
      <c r="H401" s="3"/>
      <c r="I401" s="1"/>
      <c r="J401" s="1"/>
      <c r="K401" s="1"/>
      <c r="L401" s="1"/>
      <c r="M401" s="1"/>
      <c r="N401" s="1"/>
      <c r="O401" s="1"/>
    </row>
    <row r="402" spans="1:15" ht="5.7" customHeight="1" x14ac:dyDescent="0.4">
      <c r="A402" s="1"/>
      <c r="B402" s="1"/>
      <c r="C402" s="1"/>
      <c r="D402" s="1"/>
      <c r="E402" s="1"/>
      <c r="F402" s="2"/>
      <c r="G402" s="1"/>
      <c r="H402" s="3"/>
      <c r="I402" s="1"/>
      <c r="J402" s="1"/>
      <c r="K402" s="1"/>
      <c r="L402" s="1"/>
      <c r="M402" s="1"/>
      <c r="N402" s="1"/>
      <c r="O402" s="1"/>
    </row>
    <row r="403" spans="1:15" ht="5.7" customHeight="1" x14ac:dyDescent="0.4">
      <c r="A403" s="1"/>
      <c r="B403" s="1"/>
      <c r="C403" s="1"/>
      <c r="D403" s="1"/>
      <c r="E403" s="1"/>
      <c r="F403" s="2"/>
      <c r="G403" s="1"/>
      <c r="H403" s="3"/>
      <c r="I403" s="1"/>
      <c r="J403" s="1"/>
      <c r="K403" s="1"/>
      <c r="L403" s="1"/>
      <c r="M403" s="1"/>
      <c r="N403" s="1"/>
      <c r="O40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EE9B-2DD0-400B-9304-4C52260D291E}">
  <dimension ref="A1:Q403"/>
  <sheetViews>
    <sheetView workbookViewId="0">
      <selection sqref="A1:XFD403"/>
    </sheetView>
  </sheetViews>
  <sheetFormatPr defaultColWidth="6.87890625" defaultRowHeight="12.7" x14ac:dyDescent="0.4"/>
  <sheetData>
    <row r="1" spans="1:17" ht="5.7" customHeight="1" x14ac:dyDescent="0.4">
      <c r="A1" s="1">
        <v>403</v>
      </c>
      <c r="B1" s="1">
        <v>16384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.7" customHeight="1" x14ac:dyDescent="0.4">
      <c r="A2" s="1"/>
      <c r="B2" s="1"/>
      <c r="C2" s="1"/>
      <c r="D2" s="1"/>
      <c r="E2" s="1"/>
      <c r="F2" s="2"/>
      <c r="G2" s="1"/>
      <c r="H2" s="3"/>
      <c r="I2" s="1"/>
      <c r="J2" s="1"/>
      <c r="K2" s="1"/>
      <c r="L2" s="1"/>
      <c r="O2" s="1"/>
    </row>
    <row r="3" spans="1:17" ht="5.7" customHeight="1" x14ac:dyDescent="0.4">
      <c r="A3" s="1"/>
      <c r="B3" s="1"/>
      <c r="C3" s="1"/>
      <c r="D3" s="1"/>
      <c r="E3" s="1"/>
      <c r="F3" s="2"/>
      <c r="G3" s="1"/>
      <c r="H3" s="3"/>
      <c r="I3" s="1"/>
      <c r="J3" s="1"/>
      <c r="K3" s="1"/>
      <c r="L3" s="1"/>
      <c r="M3" s="1"/>
      <c r="N3" s="1"/>
      <c r="O3" s="1"/>
    </row>
    <row r="4" spans="1:17" ht="5.7" customHeight="1" x14ac:dyDescent="0.4">
      <c r="A4" s="1"/>
      <c r="B4" s="1"/>
      <c r="C4" s="1"/>
      <c r="D4" s="1"/>
      <c r="E4" s="1"/>
      <c r="F4" s="2"/>
      <c r="G4" s="1"/>
      <c r="H4" s="3"/>
      <c r="I4" s="1"/>
      <c r="J4" s="1"/>
      <c r="K4" s="1"/>
      <c r="L4" s="1"/>
      <c r="M4" s="1"/>
      <c r="N4" s="1"/>
      <c r="O4" s="1"/>
    </row>
    <row r="5" spans="1:17" ht="5.7" customHeight="1" x14ac:dyDescent="0.4">
      <c r="A5" s="1"/>
      <c r="B5" s="1"/>
      <c r="C5" s="1"/>
      <c r="D5" s="1"/>
      <c r="E5" s="1"/>
      <c r="F5" s="2"/>
      <c r="G5" s="1"/>
      <c r="H5" s="3"/>
      <c r="I5" s="1"/>
      <c r="J5" s="1"/>
      <c r="K5" s="1"/>
      <c r="L5" s="1"/>
      <c r="M5" s="1"/>
      <c r="N5" s="1"/>
      <c r="O5" s="1"/>
    </row>
    <row r="6" spans="1:17" ht="5.7" customHeight="1" x14ac:dyDescent="0.4">
      <c r="A6" s="1"/>
      <c r="B6" s="1"/>
      <c r="C6" s="1"/>
      <c r="D6" s="1"/>
      <c r="E6" s="1"/>
      <c r="F6" s="2"/>
      <c r="G6" s="1"/>
      <c r="H6" s="3"/>
      <c r="I6" s="1"/>
      <c r="J6" s="1"/>
      <c r="K6" s="1"/>
      <c r="L6" s="1"/>
      <c r="M6" s="1"/>
      <c r="N6" s="1"/>
      <c r="O6" s="1"/>
    </row>
    <row r="7" spans="1:17" ht="5.7" customHeight="1" x14ac:dyDescent="0.4">
      <c r="A7" s="1"/>
      <c r="B7" s="1"/>
      <c r="C7" s="1"/>
      <c r="D7" s="1"/>
      <c r="E7" s="1"/>
      <c r="F7" s="2"/>
      <c r="G7" s="1"/>
      <c r="H7" s="3"/>
      <c r="I7" s="1"/>
      <c r="J7" s="1"/>
      <c r="K7" s="1"/>
      <c r="L7" s="1"/>
      <c r="M7" s="1"/>
      <c r="N7" s="1"/>
      <c r="O7" s="1"/>
      <c r="P7" s="1"/>
      <c r="Q7" s="1"/>
    </row>
    <row r="8" spans="1:17" ht="5.7" customHeight="1" x14ac:dyDescent="0.4">
      <c r="A8" s="1"/>
      <c r="B8" s="1"/>
      <c r="C8" s="1"/>
      <c r="D8" s="1"/>
      <c r="E8" s="1"/>
      <c r="F8" s="2"/>
      <c r="G8" s="1"/>
      <c r="H8" s="3"/>
      <c r="I8" s="1"/>
      <c r="J8" s="1"/>
      <c r="K8" s="1"/>
      <c r="L8" s="1"/>
      <c r="M8" s="1"/>
      <c r="N8" s="1"/>
      <c r="O8" s="1"/>
      <c r="P8" s="1"/>
      <c r="Q8" s="1"/>
    </row>
    <row r="9" spans="1:17" ht="5.7" customHeight="1" x14ac:dyDescent="0.4">
      <c r="A9" s="1"/>
      <c r="B9" s="1"/>
      <c r="C9" s="1"/>
      <c r="D9" s="1"/>
      <c r="E9" s="1"/>
      <c r="F9" s="2"/>
      <c r="G9" s="1"/>
      <c r="H9" s="3"/>
      <c r="I9" s="1"/>
      <c r="J9" s="1"/>
      <c r="K9" s="1"/>
      <c r="L9" s="1"/>
      <c r="M9" s="1"/>
      <c r="N9" s="1"/>
      <c r="O9" s="1"/>
      <c r="P9" s="1"/>
      <c r="Q9" s="1"/>
    </row>
    <row r="10" spans="1:17" ht="5.7" customHeight="1" x14ac:dyDescent="0.4">
      <c r="A10" s="1"/>
      <c r="B10" s="1"/>
      <c r="C10" s="1"/>
      <c r="D10" s="1"/>
      <c r="E10" s="1"/>
      <c r="F10" s="2"/>
      <c r="G10" s="1"/>
      <c r="H10" s="3"/>
      <c r="I10" s="1"/>
      <c r="J10" s="1"/>
      <c r="K10" s="1"/>
      <c r="L10" s="1"/>
      <c r="M10" s="1"/>
      <c r="N10" s="1"/>
      <c r="O10" s="1"/>
      <c r="P10" s="1"/>
      <c r="Q10" s="1"/>
    </row>
    <row r="11" spans="1:17" ht="5.7" customHeight="1" x14ac:dyDescent="0.4">
      <c r="A11" s="1"/>
      <c r="B11" s="1"/>
      <c r="C11" s="1"/>
      <c r="D11" s="1"/>
      <c r="E11" s="1"/>
      <c r="F11" s="2"/>
      <c r="G11" s="1"/>
      <c r="H11" s="3"/>
      <c r="I11" s="1"/>
      <c r="J11" s="1"/>
      <c r="K11" s="1"/>
      <c r="L11" s="1"/>
      <c r="M11" s="1"/>
      <c r="N11" s="1"/>
      <c r="O11" s="1"/>
      <c r="P11" s="1"/>
      <c r="Q11" s="1"/>
    </row>
    <row r="12" spans="1:17" ht="5.7" customHeight="1" x14ac:dyDescent="0.4">
      <c r="A12" s="1"/>
      <c r="B12" s="1"/>
      <c r="C12" s="1"/>
      <c r="D12" s="1"/>
      <c r="E12" s="1"/>
      <c r="F12" s="2"/>
      <c r="G12" s="1"/>
      <c r="H12" s="3"/>
      <c r="I12" s="1"/>
      <c r="J12" s="1"/>
      <c r="K12" s="1"/>
      <c r="L12" s="1"/>
      <c r="M12" s="1"/>
      <c r="N12" s="1"/>
      <c r="O12" s="1"/>
      <c r="P12" s="1"/>
      <c r="Q12" s="1"/>
    </row>
    <row r="13" spans="1:17" ht="5.7" customHeight="1" x14ac:dyDescent="0.4">
      <c r="A13" s="1"/>
      <c r="B13" s="1"/>
      <c r="C13" s="1"/>
      <c r="D13" s="1"/>
      <c r="E13" s="1"/>
      <c r="F13" s="2"/>
      <c r="G13" s="1"/>
      <c r="H13" s="3"/>
      <c r="I13" s="1"/>
      <c r="J13" s="1"/>
      <c r="K13" s="1"/>
      <c r="L13" s="1"/>
      <c r="M13" s="1"/>
      <c r="N13" s="1"/>
      <c r="O13" s="1"/>
      <c r="P13" s="1"/>
      <c r="Q13" s="1"/>
    </row>
    <row r="14" spans="1:17" ht="5.7" customHeight="1" x14ac:dyDescent="0.4">
      <c r="A14" s="1"/>
      <c r="B14" s="1"/>
      <c r="C14" s="1"/>
      <c r="D14" s="1"/>
      <c r="E14" s="1"/>
      <c r="F14" s="2"/>
      <c r="G14" s="1"/>
      <c r="H14" s="3"/>
      <c r="I14" s="1"/>
      <c r="J14" s="1"/>
      <c r="K14" s="1"/>
      <c r="L14" s="1"/>
      <c r="M14" s="1"/>
      <c r="N14" s="1"/>
      <c r="O14" s="1"/>
      <c r="P14" s="1"/>
      <c r="Q14" s="1"/>
    </row>
    <row r="15" spans="1:17" ht="5.7" customHeight="1" x14ac:dyDescent="0.4">
      <c r="A15" s="1"/>
      <c r="B15" s="1"/>
      <c r="C15" s="1"/>
      <c r="D15" s="1"/>
      <c r="E15" s="1"/>
      <c r="F15" s="2"/>
      <c r="G15" s="1"/>
      <c r="H15" s="3"/>
      <c r="I15" s="1"/>
      <c r="J15" s="1"/>
      <c r="K15" s="1"/>
      <c r="L15" s="1"/>
      <c r="M15" s="1"/>
      <c r="N15" s="1"/>
      <c r="O15" s="1"/>
    </row>
    <row r="16" spans="1:17" ht="5.7" customHeight="1" x14ac:dyDescent="0.4">
      <c r="A16" s="1"/>
      <c r="B16" s="1"/>
      <c r="C16" s="1"/>
      <c r="D16" s="1"/>
      <c r="E16" s="1"/>
      <c r="F16" s="2"/>
      <c r="G16" s="1"/>
      <c r="H16" s="3"/>
      <c r="I16" s="1"/>
      <c r="J16" s="1"/>
      <c r="K16" s="1"/>
      <c r="L16" s="1"/>
      <c r="M16" s="1"/>
      <c r="N16" s="1"/>
      <c r="O16" s="1"/>
    </row>
    <row r="17" spans="1:17" ht="5.7" customHeight="1" x14ac:dyDescent="0.4">
      <c r="A17" s="1"/>
      <c r="B17" s="1"/>
      <c r="C17" s="1"/>
      <c r="D17" s="1"/>
      <c r="E17" s="1"/>
      <c r="F17" s="2"/>
      <c r="G17" s="1"/>
      <c r="H17" s="3"/>
      <c r="I17" s="1"/>
      <c r="J17" s="1"/>
      <c r="K17" s="1"/>
      <c r="L17" s="1"/>
      <c r="M17" s="1"/>
      <c r="N17" s="1"/>
      <c r="O17" s="1"/>
    </row>
    <row r="18" spans="1:17" ht="5.7" customHeight="1" x14ac:dyDescent="0.4">
      <c r="A18" s="1"/>
      <c r="B18" s="1"/>
      <c r="C18" s="1"/>
      <c r="D18" s="1"/>
      <c r="E18" s="1"/>
      <c r="F18" s="2"/>
      <c r="G18" s="1"/>
      <c r="H18" s="3"/>
      <c r="I18" s="1"/>
      <c r="J18" s="1"/>
      <c r="K18" s="1"/>
      <c r="L18" s="1"/>
      <c r="O18" s="1"/>
    </row>
    <row r="19" spans="1:17" ht="5.7" customHeight="1" x14ac:dyDescent="0.4">
      <c r="A19" s="1"/>
      <c r="B19" s="1"/>
      <c r="C19" s="1"/>
      <c r="D19" s="1"/>
      <c r="E19" s="1"/>
      <c r="F19" s="2"/>
      <c r="G19" s="1"/>
      <c r="H19" s="3"/>
      <c r="I19" s="1"/>
      <c r="J19" s="1"/>
      <c r="K19" s="1"/>
      <c r="L19" s="1"/>
      <c r="M19" s="1"/>
      <c r="N19" s="1"/>
      <c r="O19" s="1"/>
      <c r="P19" s="1"/>
      <c r="Q19" s="1"/>
    </row>
    <row r="20" spans="1:17" ht="5.7" customHeight="1" x14ac:dyDescent="0.4">
      <c r="A20" s="1"/>
      <c r="B20" s="1"/>
      <c r="C20" s="1"/>
      <c r="D20" s="1"/>
      <c r="E20" s="1"/>
      <c r="F20" s="2"/>
      <c r="G20" s="1"/>
      <c r="H20" s="3"/>
      <c r="I20" s="1"/>
      <c r="J20" s="1"/>
      <c r="K20" s="1"/>
      <c r="L20" s="1"/>
      <c r="M20" s="1"/>
      <c r="N20" s="1"/>
      <c r="O20" s="1"/>
      <c r="P20" s="1"/>
      <c r="Q20" s="1"/>
    </row>
    <row r="21" spans="1:17" ht="5.7" customHeight="1" x14ac:dyDescent="0.4">
      <c r="A21" s="1"/>
      <c r="B21" s="1"/>
      <c r="C21" s="1"/>
      <c r="D21" s="1"/>
      <c r="E21" s="1"/>
      <c r="F21" s="2"/>
      <c r="G21" s="1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5.7" customHeight="1" x14ac:dyDescent="0.4">
      <c r="A22" s="1"/>
      <c r="B22" s="1"/>
      <c r="C22" s="1"/>
      <c r="D22" s="1"/>
      <c r="E22" s="1"/>
      <c r="F22" s="2"/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</row>
    <row r="23" spans="1:17" ht="5.7" customHeight="1" x14ac:dyDescent="0.4">
      <c r="A23" s="1"/>
      <c r="B23" s="1"/>
      <c r="C23" s="1"/>
      <c r="D23" s="1"/>
      <c r="E23" s="1"/>
      <c r="F23" s="2"/>
      <c r="G23" s="1"/>
      <c r="H23" s="3"/>
      <c r="I23" s="1"/>
      <c r="J23" s="1"/>
      <c r="K23" s="1"/>
      <c r="L23" s="1"/>
      <c r="M23" s="1"/>
      <c r="N23" s="1"/>
      <c r="O23" s="1"/>
      <c r="P23" s="1"/>
      <c r="Q23" s="1"/>
    </row>
    <row r="24" spans="1:17" ht="5.7" customHeight="1" x14ac:dyDescent="0.4">
      <c r="A24" s="1"/>
      <c r="B24" s="1"/>
      <c r="C24" s="1"/>
      <c r="D24" s="1"/>
      <c r="E24" s="1"/>
      <c r="F24" s="2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</row>
    <row r="25" spans="1:17" ht="5.7" customHeight="1" x14ac:dyDescent="0.4">
      <c r="A25" s="1"/>
      <c r="B25" s="1"/>
      <c r="C25" s="1"/>
      <c r="D25" s="1"/>
      <c r="E25" s="1"/>
      <c r="F25" s="2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</row>
    <row r="26" spans="1:17" ht="5.7" customHeight="1" x14ac:dyDescent="0.4">
      <c r="A26" s="1"/>
      <c r="B26" s="1"/>
      <c r="C26" s="1"/>
      <c r="D26" s="1"/>
      <c r="E26" s="1"/>
      <c r="F26" s="2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</row>
    <row r="27" spans="1:17" ht="5.7" customHeight="1" x14ac:dyDescent="0.4">
      <c r="A27" s="1"/>
      <c r="B27" s="1"/>
      <c r="C27" s="1"/>
      <c r="D27" s="1"/>
      <c r="E27" s="1"/>
      <c r="F27" s="2"/>
      <c r="G27" s="1"/>
      <c r="H27" s="3"/>
      <c r="I27" s="1"/>
      <c r="J27" s="1"/>
      <c r="K27" s="1"/>
      <c r="L27" s="1"/>
      <c r="M27" s="1"/>
      <c r="N27" s="1"/>
      <c r="O27" s="1"/>
      <c r="P27" s="1"/>
      <c r="Q27" s="1"/>
    </row>
    <row r="28" spans="1:17" ht="5.7" customHeight="1" x14ac:dyDescent="0.4">
      <c r="A28" s="1"/>
      <c r="B28" s="1"/>
      <c r="C28" s="1"/>
      <c r="D28" s="1"/>
      <c r="E28" s="1"/>
      <c r="F28" s="2"/>
      <c r="G28" s="1"/>
      <c r="H28" s="3"/>
      <c r="I28" s="1"/>
      <c r="J28" s="1"/>
      <c r="K28" s="1"/>
      <c r="L28" s="1"/>
      <c r="M28" s="1"/>
      <c r="N28" s="1"/>
      <c r="O28" s="1"/>
      <c r="P28" s="1"/>
      <c r="Q28" s="1"/>
    </row>
    <row r="29" spans="1:17" ht="5.7" customHeight="1" x14ac:dyDescent="0.4">
      <c r="A29" s="1"/>
      <c r="B29" s="1"/>
      <c r="C29" s="1"/>
      <c r="D29" s="1"/>
      <c r="E29" s="1"/>
      <c r="F29" s="2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</row>
    <row r="30" spans="1:17" ht="5.7" customHeight="1" x14ac:dyDescent="0.4">
      <c r="A30" s="1"/>
      <c r="B30" s="1"/>
      <c r="C30" s="1"/>
      <c r="D30" s="1"/>
      <c r="E30" s="1"/>
      <c r="F30" s="2"/>
      <c r="G30" s="1"/>
      <c r="H30" s="3"/>
      <c r="I30" s="1"/>
      <c r="J30" s="1"/>
      <c r="K30" s="1"/>
      <c r="L30" s="1"/>
      <c r="M30" s="1"/>
      <c r="N30" s="1"/>
      <c r="O30" s="1"/>
      <c r="P30" s="1"/>
      <c r="Q30" s="1"/>
    </row>
    <row r="31" spans="1:17" ht="5.7" customHeight="1" x14ac:dyDescent="0.4">
      <c r="A31" s="1"/>
      <c r="B31" s="1"/>
      <c r="C31" s="1"/>
      <c r="D31" s="1"/>
      <c r="E31" s="1"/>
      <c r="F31" s="2"/>
      <c r="G31" s="1"/>
      <c r="H31" s="3"/>
      <c r="I31" s="1"/>
      <c r="J31" s="1"/>
      <c r="K31" s="1"/>
      <c r="L31" s="1"/>
      <c r="M31" s="1"/>
      <c r="N31" s="1"/>
      <c r="O31" s="1"/>
      <c r="P31" s="1"/>
      <c r="Q31" s="1"/>
    </row>
    <row r="32" spans="1:17" ht="5.7" customHeight="1" x14ac:dyDescent="0.4">
      <c r="A32" s="1"/>
      <c r="B32" s="1"/>
      <c r="C32" s="1"/>
      <c r="D32" s="1"/>
      <c r="E32" s="1"/>
      <c r="F32" s="2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</row>
    <row r="33" spans="1:17" ht="5.7" customHeight="1" x14ac:dyDescent="0.4">
      <c r="A33" s="1"/>
      <c r="B33" s="1"/>
      <c r="C33" s="1"/>
      <c r="D33" s="1"/>
      <c r="E33" s="1"/>
      <c r="F33" s="2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</row>
    <row r="34" spans="1:17" ht="5.7" customHeight="1" x14ac:dyDescent="0.4">
      <c r="A34" s="1"/>
      <c r="B34" s="1"/>
      <c r="C34" s="1"/>
      <c r="D34" s="1"/>
      <c r="E34" s="1"/>
      <c r="F34" s="2"/>
      <c r="G34" s="1"/>
      <c r="H34" s="3"/>
      <c r="I34" s="1"/>
      <c r="J34" s="1"/>
      <c r="K34" s="1"/>
      <c r="L34" s="1"/>
      <c r="M34" s="1"/>
      <c r="N34" s="1"/>
      <c r="O34" s="1"/>
      <c r="P34" s="1"/>
      <c r="Q34" s="1"/>
    </row>
    <row r="35" spans="1:17" ht="5.7" customHeight="1" x14ac:dyDescent="0.4">
      <c r="A35" s="1"/>
      <c r="B35" s="1"/>
      <c r="C35" s="1"/>
      <c r="D35" s="1"/>
      <c r="E35" s="1"/>
      <c r="F35" s="2"/>
      <c r="G35" s="1"/>
      <c r="H35" s="3"/>
      <c r="I35" s="1"/>
      <c r="J35" s="1"/>
      <c r="K35" s="1"/>
      <c r="L35" s="1"/>
      <c r="M35" s="1"/>
      <c r="N35" s="1"/>
      <c r="O35" s="1"/>
      <c r="P35" s="1"/>
      <c r="Q35" s="1"/>
    </row>
    <row r="36" spans="1:17" ht="5.7" customHeight="1" x14ac:dyDescent="0.4">
      <c r="A36" s="1"/>
      <c r="B36" s="1"/>
      <c r="C36" s="1"/>
      <c r="D36" s="1"/>
      <c r="E36" s="1"/>
      <c r="F36" s="2"/>
      <c r="G36" s="1"/>
      <c r="H36" s="3"/>
      <c r="I36" s="1"/>
      <c r="J36" s="1"/>
      <c r="K36" s="1"/>
      <c r="L36" s="1"/>
      <c r="M36" s="1"/>
      <c r="N36" s="1"/>
      <c r="O36" s="1"/>
      <c r="P36" s="1"/>
      <c r="Q36" s="1"/>
    </row>
    <row r="37" spans="1:17" ht="5.7" customHeight="1" x14ac:dyDescent="0.4">
      <c r="A37" s="1"/>
      <c r="B37" s="1"/>
      <c r="C37" s="1"/>
      <c r="D37" s="1"/>
      <c r="E37" s="1"/>
      <c r="F37" s="2"/>
      <c r="G37" s="1"/>
      <c r="H37" s="3"/>
      <c r="I37" s="1"/>
      <c r="J37" s="1"/>
      <c r="K37" s="1"/>
      <c r="L37" s="1"/>
      <c r="M37" s="1"/>
      <c r="N37" s="1"/>
      <c r="O37" s="1"/>
    </row>
    <row r="38" spans="1:17" ht="5.7" customHeight="1" x14ac:dyDescent="0.4">
      <c r="A38" s="1"/>
      <c r="B38" s="1"/>
      <c r="C38" s="1"/>
      <c r="D38" s="1"/>
      <c r="E38" s="1"/>
      <c r="F38" s="2"/>
      <c r="G38" s="1"/>
      <c r="H38" s="3"/>
      <c r="I38" s="1"/>
      <c r="J38" s="1"/>
      <c r="K38" s="1"/>
      <c r="L38" s="1"/>
      <c r="M38" s="1"/>
      <c r="N38" s="1"/>
      <c r="O38" s="1"/>
      <c r="P38" s="1"/>
      <c r="Q38" s="1"/>
    </row>
    <row r="39" spans="1:17" ht="5.7" customHeight="1" x14ac:dyDescent="0.4">
      <c r="A39" s="1"/>
      <c r="B39" s="1"/>
      <c r="C39" s="1"/>
      <c r="D39" s="1"/>
      <c r="E39" s="1"/>
      <c r="F39" s="2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</row>
    <row r="40" spans="1:17" ht="5.7" customHeight="1" x14ac:dyDescent="0.4">
      <c r="A40" s="1"/>
      <c r="B40" s="1"/>
      <c r="C40" s="1"/>
      <c r="D40" s="1"/>
      <c r="E40" s="1"/>
      <c r="F40" s="2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</row>
    <row r="41" spans="1:17" ht="5.7" customHeight="1" x14ac:dyDescent="0.4">
      <c r="A41" s="1"/>
      <c r="B41" s="1"/>
      <c r="C41" s="1"/>
      <c r="D41" s="1"/>
      <c r="E41" s="1"/>
      <c r="F41" s="2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</row>
    <row r="42" spans="1:17" ht="5.7" customHeight="1" x14ac:dyDescent="0.4">
      <c r="A42" s="1"/>
      <c r="B42" s="1"/>
      <c r="C42" s="1"/>
      <c r="D42" s="1"/>
      <c r="E42" s="1"/>
      <c r="F42" s="2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</row>
    <row r="43" spans="1:17" ht="5.7" customHeight="1" x14ac:dyDescent="0.4">
      <c r="A43" s="1"/>
      <c r="B43" s="1"/>
      <c r="C43" s="1"/>
      <c r="D43" s="1"/>
      <c r="E43" s="1"/>
      <c r="F43" s="2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</row>
    <row r="44" spans="1:17" ht="5.7" customHeight="1" x14ac:dyDescent="0.4">
      <c r="A44" s="1"/>
      <c r="B44" s="1"/>
      <c r="C44" s="1"/>
      <c r="D44" s="1"/>
      <c r="E44" s="1"/>
      <c r="F44" s="2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</row>
    <row r="45" spans="1:17" ht="5.7" customHeight="1" x14ac:dyDescent="0.4">
      <c r="A45" s="1"/>
      <c r="B45" s="1"/>
      <c r="C45" s="1"/>
      <c r="D45" s="1"/>
      <c r="E45" s="1"/>
      <c r="F45" s="2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</row>
    <row r="46" spans="1:17" ht="5.7" customHeight="1" x14ac:dyDescent="0.4">
      <c r="A46" s="1"/>
      <c r="B46" s="1"/>
      <c r="C46" s="1"/>
      <c r="D46" s="1"/>
      <c r="E46" s="1"/>
      <c r="F46" s="2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</row>
    <row r="47" spans="1:17" ht="5.7" customHeight="1" x14ac:dyDescent="0.4">
      <c r="A47" s="1"/>
      <c r="B47" s="1"/>
      <c r="C47" s="1"/>
      <c r="D47" s="1"/>
      <c r="E47" s="1"/>
      <c r="F47" s="2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</row>
    <row r="48" spans="1:17" ht="5.7" customHeight="1" x14ac:dyDescent="0.4">
      <c r="A48" s="1"/>
      <c r="B48" s="1"/>
      <c r="C48" s="1"/>
      <c r="D48" s="1"/>
      <c r="E48" s="1"/>
      <c r="F48" s="2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</row>
    <row r="49" spans="1:17" ht="5.7" customHeight="1" x14ac:dyDescent="0.4">
      <c r="A49" s="1"/>
      <c r="B49" s="1"/>
      <c r="C49" s="1"/>
      <c r="D49" s="1"/>
      <c r="E49" s="1"/>
      <c r="F49" s="2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</row>
    <row r="50" spans="1:17" ht="5.7" customHeight="1" x14ac:dyDescent="0.4">
      <c r="A50" s="1"/>
      <c r="B50" s="1"/>
      <c r="C50" s="1"/>
      <c r="D50" s="1"/>
      <c r="E50" s="1"/>
      <c r="F50" s="2"/>
      <c r="G50" s="1"/>
      <c r="H50" s="3"/>
      <c r="I50" s="1"/>
      <c r="J50" s="1"/>
      <c r="K50" s="1"/>
      <c r="L50" s="1"/>
      <c r="M50" s="1"/>
      <c r="N50" s="1"/>
      <c r="O50" s="1"/>
    </row>
    <row r="51" spans="1:17" ht="5.7" customHeight="1" x14ac:dyDescent="0.4">
      <c r="A51" s="1"/>
      <c r="B51" s="1"/>
      <c r="C51" s="1"/>
      <c r="D51" s="1"/>
      <c r="E51" s="1"/>
      <c r="F51" s="2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</row>
    <row r="52" spans="1:17" ht="5.7" customHeight="1" x14ac:dyDescent="0.4">
      <c r="A52" s="1"/>
      <c r="B52" s="1"/>
      <c r="C52" s="1"/>
      <c r="D52" s="1"/>
      <c r="E52" s="1"/>
      <c r="F52" s="2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</row>
    <row r="53" spans="1:17" ht="5.7" customHeight="1" x14ac:dyDescent="0.4">
      <c r="A53" s="1"/>
      <c r="B53" s="1"/>
      <c r="C53" s="1"/>
      <c r="D53" s="1"/>
      <c r="E53" s="1"/>
      <c r="F53" s="2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</row>
    <row r="54" spans="1:17" ht="5.7" customHeight="1" x14ac:dyDescent="0.4">
      <c r="A54" s="1"/>
      <c r="B54" s="1"/>
      <c r="C54" s="1"/>
      <c r="D54" s="1"/>
      <c r="E54" s="1"/>
      <c r="F54" s="2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</row>
    <row r="55" spans="1:17" ht="5.7" customHeight="1" x14ac:dyDescent="0.4">
      <c r="A55" s="1"/>
      <c r="B55" s="1"/>
      <c r="C55" s="1"/>
      <c r="D55" s="1"/>
      <c r="E55" s="1"/>
      <c r="F55" s="2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</row>
    <row r="56" spans="1:17" ht="5.7" customHeight="1" x14ac:dyDescent="0.4">
      <c r="A56" s="1"/>
      <c r="B56" s="1"/>
      <c r="C56" s="1"/>
      <c r="D56" s="1"/>
      <c r="E56" s="1"/>
      <c r="F56" s="2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</row>
    <row r="57" spans="1:17" ht="5.7" customHeight="1" x14ac:dyDescent="0.4">
      <c r="A57" s="1"/>
      <c r="B57" s="1"/>
      <c r="C57" s="1"/>
      <c r="D57" s="1"/>
      <c r="E57" s="1"/>
      <c r="F57" s="2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</row>
    <row r="58" spans="1:17" ht="5.7" customHeight="1" x14ac:dyDescent="0.4">
      <c r="A58" s="1"/>
      <c r="B58" s="1"/>
      <c r="C58" s="1"/>
      <c r="D58" s="1"/>
      <c r="E58" s="1"/>
      <c r="F58" s="2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</row>
    <row r="59" spans="1:17" ht="5.7" customHeight="1" x14ac:dyDescent="0.4">
      <c r="A59" s="1"/>
      <c r="B59" s="1"/>
      <c r="C59" s="1"/>
      <c r="D59" s="1"/>
      <c r="E59" s="1"/>
      <c r="F59" s="2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</row>
    <row r="60" spans="1:17" ht="5.7" customHeight="1" x14ac:dyDescent="0.4">
      <c r="A60" s="1"/>
      <c r="B60" s="1"/>
      <c r="C60" s="1"/>
      <c r="D60" s="1"/>
      <c r="E60" s="1"/>
      <c r="F60" s="2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</row>
    <row r="61" spans="1:17" ht="5.7" customHeight="1" x14ac:dyDescent="0.4">
      <c r="A61" s="1"/>
      <c r="B61" s="1"/>
      <c r="C61" s="1"/>
      <c r="D61" s="1"/>
      <c r="E61" s="1"/>
      <c r="F61" s="2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</row>
    <row r="62" spans="1:17" ht="5.7" customHeight="1" x14ac:dyDescent="0.4">
      <c r="A62" s="1"/>
      <c r="B62" s="1"/>
      <c r="C62" s="1"/>
      <c r="D62" s="1"/>
      <c r="E62" s="1"/>
      <c r="F62" s="2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</row>
    <row r="63" spans="1:17" ht="5.7" customHeight="1" x14ac:dyDescent="0.4">
      <c r="A63" s="1"/>
      <c r="B63" s="1"/>
      <c r="C63" s="1"/>
      <c r="D63" s="1"/>
      <c r="E63" s="1"/>
      <c r="F63" s="2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</row>
    <row r="64" spans="1:17" ht="5.7" customHeight="1" x14ac:dyDescent="0.4">
      <c r="A64" s="1"/>
      <c r="B64" s="1"/>
      <c r="C64" s="1"/>
      <c r="D64" s="1"/>
      <c r="E64" s="1"/>
      <c r="F64" s="2"/>
      <c r="G64" s="1"/>
      <c r="H64" s="3"/>
      <c r="I64" s="1"/>
      <c r="J64" s="1"/>
      <c r="K64" s="1"/>
      <c r="L64" s="1"/>
      <c r="M64" s="1"/>
      <c r="N64" s="1"/>
      <c r="O64" s="1"/>
    </row>
    <row r="65" spans="1:17" ht="5.7" customHeight="1" x14ac:dyDescent="0.4">
      <c r="A65" s="1"/>
      <c r="B65" s="1"/>
      <c r="C65" s="1"/>
      <c r="D65" s="1"/>
      <c r="E65" s="1"/>
      <c r="F65" s="2"/>
      <c r="G65" s="1"/>
      <c r="H65" s="3"/>
      <c r="I65" s="1"/>
      <c r="J65" s="1"/>
      <c r="K65" s="1"/>
      <c r="L65" s="1"/>
      <c r="M65" s="1"/>
      <c r="N65" s="1"/>
      <c r="O65" s="1"/>
    </row>
    <row r="66" spans="1:17" ht="5.7" customHeight="1" x14ac:dyDescent="0.4">
      <c r="A66" s="1"/>
      <c r="B66" s="1"/>
      <c r="C66" s="1"/>
      <c r="D66" s="1"/>
      <c r="E66" s="1"/>
      <c r="F66" s="2"/>
      <c r="G66" s="1"/>
      <c r="H66" s="3"/>
      <c r="I66" s="1"/>
      <c r="J66" s="1"/>
      <c r="K66" s="1"/>
      <c r="L66" s="1"/>
      <c r="M66" s="1"/>
      <c r="N66" s="1"/>
      <c r="O66" s="1"/>
    </row>
    <row r="67" spans="1:17" ht="5.7" customHeight="1" x14ac:dyDescent="0.4">
      <c r="A67" s="1"/>
      <c r="B67" s="1"/>
      <c r="C67" s="1"/>
      <c r="D67" s="1"/>
      <c r="E67" s="1"/>
      <c r="F67" s="2"/>
      <c r="G67" s="1"/>
      <c r="H67" s="3"/>
      <c r="I67" s="1"/>
      <c r="J67" s="1"/>
      <c r="K67" s="1"/>
      <c r="L67" s="1"/>
      <c r="M67" s="1"/>
      <c r="N67" s="1"/>
      <c r="O67" s="1"/>
    </row>
    <row r="68" spans="1:17" ht="5.7" customHeight="1" x14ac:dyDescent="0.4">
      <c r="A68" s="1"/>
      <c r="B68" s="1"/>
      <c r="C68" s="1"/>
      <c r="D68" s="1"/>
      <c r="E68" s="1"/>
      <c r="F68" s="2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</row>
    <row r="69" spans="1:17" ht="5.7" customHeight="1" x14ac:dyDescent="0.4">
      <c r="A69" s="1"/>
      <c r="B69" s="1"/>
      <c r="C69" s="1"/>
      <c r="D69" s="1"/>
      <c r="E69" s="1"/>
      <c r="F69" s="2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</row>
    <row r="70" spans="1:17" ht="5.7" customHeight="1" x14ac:dyDescent="0.4">
      <c r="A70" s="1"/>
      <c r="B70" s="1"/>
      <c r="C70" s="1"/>
      <c r="D70" s="1"/>
      <c r="E70" s="1"/>
      <c r="F70" s="2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</row>
    <row r="71" spans="1:17" ht="5.7" customHeight="1" x14ac:dyDescent="0.4">
      <c r="A71" s="1"/>
      <c r="B71" s="1"/>
      <c r="C71" s="1"/>
      <c r="D71" s="1"/>
      <c r="E71" s="1"/>
      <c r="F71" s="2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</row>
    <row r="72" spans="1:17" ht="5.7" customHeight="1" x14ac:dyDescent="0.4">
      <c r="A72" s="1"/>
      <c r="B72" s="1"/>
      <c r="C72" s="1"/>
      <c r="D72" s="1"/>
      <c r="E72" s="1"/>
      <c r="F72" s="2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</row>
    <row r="73" spans="1:17" ht="5.7" customHeight="1" x14ac:dyDescent="0.4">
      <c r="A73" s="1"/>
      <c r="B73" s="1"/>
      <c r="C73" s="1"/>
      <c r="D73" s="1"/>
      <c r="E73" s="1"/>
      <c r="F73" s="2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</row>
    <row r="74" spans="1:17" ht="5.7" customHeight="1" x14ac:dyDescent="0.4">
      <c r="A74" s="1"/>
      <c r="B74" s="1"/>
      <c r="C74" s="1"/>
      <c r="D74" s="1"/>
      <c r="E74" s="1"/>
      <c r="F74" s="2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</row>
    <row r="75" spans="1:17" ht="5.7" customHeight="1" x14ac:dyDescent="0.4">
      <c r="A75" s="1"/>
      <c r="B75" s="1"/>
      <c r="C75" s="1"/>
      <c r="D75" s="1"/>
      <c r="E75" s="1"/>
      <c r="F75" s="2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</row>
    <row r="76" spans="1:17" ht="5.7" customHeight="1" x14ac:dyDescent="0.4">
      <c r="A76" s="1"/>
      <c r="B76" s="1"/>
      <c r="C76" s="1"/>
      <c r="D76" s="1"/>
      <c r="E76" s="1"/>
      <c r="F76" s="2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</row>
    <row r="77" spans="1:17" ht="5.7" customHeight="1" x14ac:dyDescent="0.4">
      <c r="A77" s="1"/>
      <c r="B77" s="1"/>
      <c r="C77" s="1"/>
      <c r="D77" s="1"/>
      <c r="E77" s="1"/>
      <c r="F77" s="2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</row>
    <row r="78" spans="1:17" ht="5.7" customHeight="1" x14ac:dyDescent="0.4">
      <c r="A78" s="1"/>
      <c r="B78" s="1"/>
      <c r="C78" s="1"/>
      <c r="D78" s="1"/>
      <c r="E78" s="1"/>
      <c r="F78" s="2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ht="5.7" customHeight="1" x14ac:dyDescent="0.4">
      <c r="A79" s="1"/>
      <c r="B79" s="1"/>
      <c r="C79" s="1"/>
      <c r="D79" s="1"/>
      <c r="E79" s="1"/>
      <c r="F79" s="2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ht="5.7" customHeight="1" x14ac:dyDescent="0.4">
      <c r="A80" s="1"/>
      <c r="B80" s="1"/>
      <c r="C80" s="1"/>
      <c r="D80" s="1"/>
      <c r="E80" s="1"/>
      <c r="F80" s="2"/>
      <c r="G80" s="1"/>
      <c r="H80" s="3"/>
      <c r="I80" s="1"/>
      <c r="J80" s="1"/>
      <c r="K80" s="1"/>
      <c r="L80" s="1"/>
      <c r="M80" s="1"/>
      <c r="N80" s="1"/>
      <c r="O80" s="1"/>
    </row>
    <row r="81" spans="1:17" ht="5.7" customHeight="1" x14ac:dyDescent="0.4">
      <c r="A81" s="1"/>
      <c r="B81" s="1"/>
      <c r="C81" s="1"/>
      <c r="D81" s="1"/>
      <c r="E81" s="1"/>
      <c r="F81" s="2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.7" customHeight="1" x14ac:dyDescent="0.4">
      <c r="A82" s="1"/>
      <c r="B82" s="1"/>
      <c r="C82" s="1"/>
      <c r="D82" s="1"/>
      <c r="E82" s="1"/>
      <c r="F82" s="2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</row>
    <row r="83" spans="1:17" ht="5.7" customHeight="1" x14ac:dyDescent="0.4">
      <c r="A83" s="1"/>
      <c r="B83" s="1"/>
      <c r="C83" s="1"/>
      <c r="D83" s="1"/>
      <c r="E83" s="1"/>
      <c r="F83" s="2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</row>
    <row r="84" spans="1:17" ht="5.7" customHeight="1" x14ac:dyDescent="0.4">
      <c r="A84" s="1"/>
      <c r="B84" s="1"/>
      <c r="C84" s="1"/>
      <c r="D84" s="1"/>
      <c r="E84" s="1"/>
      <c r="F84" s="2"/>
      <c r="G84" s="1"/>
      <c r="H84" s="3"/>
      <c r="I84" s="1"/>
      <c r="J84" s="1"/>
      <c r="K84" s="1"/>
      <c r="L84" s="1"/>
      <c r="M84" s="1"/>
      <c r="N84" s="1"/>
      <c r="O84" s="1"/>
    </row>
    <row r="85" spans="1:17" ht="5.7" customHeight="1" x14ac:dyDescent="0.4">
      <c r="A85" s="1"/>
      <c r="B85" s="1"/>
      <c r="C85" s="1"/>
      <c r="D85" s="1"/>
      <c r="E85" s="1"/>
      <c r="F85" s="2"/>
      <c r="G85" s="1"/>
      <c r="H85" s="3"/>
      <c r="I85" s="1"/>
      <c r="J85" s="1"/>
      <c r="K85" s="1"/>
      <c r="L85" s="1"/>
      <c r="M85" s="1"/>
      <c r="N85" s="1"/>
      <c r="O85" s="1"/>
    </row>
    <row r="86" spans="1:17" ht="5.7" customHeight="1" x14ac:dyDescent="0.4">
      <c r="A86" s="1"/>
      <c r="B86" s="1"/>
      <c r="C86" s="1"/>
      <c r="D86" s="1"/>
      <c r="E86" s="1"/>
      <c r="F86" s="2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</row>
    <row r="87" spans="1:17" ht="5.7" customHeight="1" x14ac:dyDescent="0.4">
      <c r="A87" s="1"/>
      <c r="B87" s="1"/>
      <c r="C87" s="1"/>
      <c r="D87" s="1"/>
      <c r="E87" s="1"/>
      <c r="F87" s="2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</row>
    <row r="88" spans="1:17" ht="5.7" customHeight="1" x14ac:dyDescent="0.4">
      <c r="A88" s="1"/>
      <c r="B88" s="1"/>
      <c r="C88" s="1"/>
      <c r="D88" s="1"/>
      <c r="E88" s="1"/>
      <c r="F88" s="2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</row>
    <row r="89" spans="1:17" ht="5.7" customHeight="1" x14ac:dyDescent="0.4">
      <c r="A89" s="1"/>
      <c r="B89" s="1"/>
      <c r="C89" s="1"/>
      <c r="D89" s="1"/>
      <c r="E89" s="1"/>
      <c r="F89" s="2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</row>
    <row r="90" spans="1:17" ht="5.7" customHeight="1" x14ac:dyDescent="0.4">
      <c r="A90" s="1"/>
      <c r="B90" s="1"/>
      <c r="C90" s="1"/>
      <c r="D90" s="1"/>
      <c r="E90" s="1"/>
      <c r="F90" s="2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</row>
    <row r="91" spans="1:17" ht="5.7" customHeight="1" x14ac:dyDescent="0.4">
      <c r="A91" s="1"/>
      <c r="B91" s="1"/>
      <c r="C91" s="1"/>
      <c r="D91" s="1"/>
      <c r="E91" s="1"/>
      <c r="F91" s="2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</row>
    <row r="92" spans="1:17" ht="5.7" customHeight="1" x14ac:dyDescent="0.4">
      <c r="A92" s="1"/>
      <c r="B92" s="1"/>
      <c r="C92" s="1"/>
      <c r="D92" s="1"/>
      <c r="E92" s="1"/>
      <c r="F92" s="2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</row>
    <row r="93" spans="1:17" ht="5.7" customHeight="1" x14ac:dyDescent="0.4">
      <c r="A93" s="1"/>
      <c r="B93" s="1"/>
      <c r="C93" s="1"/>
      <c r="D93" s="1"/>
      <c r="E93" s="1"/>
      <c r="F93" s="2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</row>
    <row r="94" spans="1:17" ht="5.7" customHeight="1" x14ac:dyDescent="0.4">
      <c r="A94" s="1"/>
      <c r="B94" s="1"/>
      <c r="C94" s="1"/>
      <c r="D94" s="1"/>
      <c r="E94" s="1"/>
      <c r="F94" s="2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</row>
    <row r="95" spans="1:17" ht="5.7" customHeight="1" x14ac:dyDescent="0.4">
      <c r="A95" s="1"/>
      <c r="B95" s="1"/>
      <c r="C95" s="1"/>
      <c r="D95" s="1"/>
      <c r="E95" s="1"/>
      <c r="F95" s="2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</row>
    <row r="96" spans="1:17" ht="5.7" customHeight="1" x14ac:dyDescent="0.4">
      <c r="A96" s="1"/>
      <c r="B96" s="1"/>
      <c r="C96" s="1"/>
      <c r="D96" s="1"/>
      <c r="E96" s="1"/>
      <c r="F96" s="2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</row>
    <row r="97" spans="1:17" ht="5.7" customHeight="1" x14ac:dyDescent="0.4">
      <c r="A97" s="1"/>
      <c r="B97" s="1"/>
      <c r="C97" s="1"/>
      <c r="D97" s="1"/>
      <c r="E97" s="1"/>
      <c r="F97" s="2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</row>
    <row r="98" spans="1:17" ht="5.7" customHeight="1" x14ac:dyDescent="0.4">
      <c r="A98" s="1"/>
      <c r="B98" s="1"/>
      <c r="C98" s="1"/>
      <c r="D98" s="1"/>
      <c r="E98" s="1"/>
      <c r="F98" s="2"/>
      <c r="G98" s="1"/>
      <c r="H98" s="3"/>
      <c r="I98" s="1"/>
      <c r="J98" s="1"/>
      <c r="K98" s="1"/>
      <c r="L98" s="1"/>
      <c r="M98" s="1"/>
      <c r="N98" s="1"/>
      <c r="O98" s="1"/>
    </row>
    <row r="99" spans="1:17" ht="5.7" customHeight="1" x14ac:dyDescent="0.4">
      <c r="A99" s="1"/>
      <c r="B99" s="1"/>
      <c r="C99" s="1"/>
      <c r="D99" s="1"/>
      <c r="E99" s="1"/>
      <c r="F99" s="2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</row>
    <row r="100" spans="1:17" ht="5.7" customHeight="1" x14ac:dyDescent="0.4">
      <c r="A100" s="1"/>
      <c r="B100" s="1"/>
      <c r="C100" s="1"/>
      <c r="D100" s="1"/>
      <c r="E100" s="1"/>
      <c r="F100" s="2"/>
      <c r="G100" s="1"/>
      <c r="H100" s="3"/>
      <c r="I100" s="1"/>
      <c r="J100" s="1"/>
      <c r="K100" s="1"/>
      <c r="L100" s="1"/>
      <c r="M100" s="1"/>
      <c r="N100" s="1"/>
      <c r="O100" s="1"/>
    </row>
    <row r="101" spans="1:17" ht="5.7" customHeight="1" x14ac:dyDescent="0.4">
      <c r="A101" s="1"/>
      <c r="B101" s="1"/>
      <c r="C101" s="1"/>
      <c r="D101" s="1"/>
      <c r="E101" s="1"/>
      <c r="F101" s="2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5.7" customHeight="1" x14ac:dyDescent="0.4">
      <c r="A102" s="1"/>
      <c r="B102" s="1"/>
      <c r="C102" s="1"/>
      <c r="D102" s="1"/>
      <c r="E102" s="1"/>
      <c r="F102" s="2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5.7" customHeight="1" x14ac:dyDescent="0.4">
      <c r="A103" s="1"/>
      <c r="B103" s="1"/>
      <c r="C103" s="1"/>
      <c r="D103" s="1"/>
      <c r="E103" s="1"/>
      <c r="F103" s="2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5.7" customHeight="1" x14ac:dyDescent="0.4">
      <c r="A104" s="1"/>
      <c r="B104" s="1"/>
      <c r="C104" s="1"/>
      <c r="D104" s="1"/>
      <c r="E104" s="1"/>
      <c r="F104" s="2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5.7" customHeight="1" x14ac:dyDescent="0.4">
      <c r="A105" s="1"/>
      <c r="B105" s="1"/>
      <c r="C105" s="1"/>
      <c r="D105" s="1"/>
      <c r="E105" s="1"/>
      <c r="F105" s="2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5.7" customHeight="1" x14ac:dyDescent="0.4">
      <c r="A106" s="1"/>
      <c r="B106" s="1"/>
      <c r="C106" s="1"/>
      <c r="D106" s="1"/>
      <c r="E106" s="1"/>
      <c r="F106" s="2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5.7" customHeight="1" x14ac:dyDescent="0.4">
      <c r="A107" s="1"/>
      <c r="B107" s="1"/>
      <c r="C107" s="1"/>
      <c r="D107" s="1"/>
      <c r="E107" s="1"/>
      <c r="F107" s="2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5.7" customHeight="1" x14ac:dyDescent="0.4">
      <c r="A108" s="1"/>
      <c r="B108" s="1"/>
      <c r="C108" s="1"/>
      <c r="D108" s="1"/>
      <c r="E108" s="1"/>
      <c r="F108" s="2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5.7" customHeight="1" x14ac:dyDescent="0.4">
      <c r="A109" s="1"/>
      <c r="B109" s="1"/>
      <c r="C109" s="1"/>
      <c r="D109" s="1"/>
      <c r="E109" s="1"/>
      <c r="F109" s="2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5.7" customHeight="1" x14ac:dyDescent="0.4">
      <c r="A110" s="1"/>
      <c r="B110" s="1"/>
      <c r="C110" s="1"/>
      <c r="D110" s="1"/>
      <c r="E110" s="1"/>
      <c r="F110" s="2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5.7" customHeight="1" x14ac:dyDescent="0.4">
      <c r="A111" s="1"/>
      <c r="B111" s="1"/>
      <c r="C111" s="1"/>
      <c r="D111" s="1"/>
      <c r="E111" s="1"/>
      <c r="F111" s="2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5.7" customHeight="1" x14ac:dyDescent="0.4">
      <c r="A112" s="1"/>
      <c r="B112" s="1"/>
      <c r="C112" s="1"/>
      <c r="D112" s="1"/>
      <c r="E112" s="1"/>
      <c r="F112" s="2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5.7" customHeight="1" x14ac:dyDescent="0.4">
      <c r="A113" s="1"/>
      <c r="B113" s="1"/>
      <c r="C113" s="1"/>
      <c r="D113" s="1"/>
      <c r="E113" s="1"/>
      <c r="F113" s="2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5.7" customHeight="1" x14ac:dyDescent="0.4">
      <c r="A114" s="1"/>
      <c r="B114" s="1"/>
      <c r="C114" s="1"/>
      <c r="D114" s="1"/>
      <c r="E114" s="1"/>
      <c r="F114" s="2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5.7" customHeight="1" x14ac:dyDescent="0.4">
      <c r="A115" s="1"/>
      <c r="B115" s="1"/>
      <c r="C115" s="1"/>
      <c r="D115" s="1"/>
      <c r="E115" s="1"/>
      <c r="F115" s="2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5.7" customHeight="1" x14ac:dyDescent="0.4">
      <c r="A116" s="1"/>
      <c r="B116" s="1"/>
      <c r="C116" s="1"/>
      <c r="D116" s="1"/>
      <c r="E116" s="1"/>
      <c r="F116" s="2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5.7" customHeight="1" x14ac:dyDescent="0.4">
      <c r="A117" s="1"/>
      <c r="B117" s="1"/>
      <c r="C117" s="1"/>
      <c r="D117" s="1"/>
      <c r="E117" s="1"/>
      <c r="F117" s="2"/>
      <c r="G117" s="1"/>
      <c r="H117" s="3"/>
      <c r="I117" s="1"/>
      <c r="J117" s="1"/>
      <c r="K117" s="1"/>
      <c r="L117" s="1"/>
      <c r="O117" s="1"/>
    </row>
    <row r="118" spans="1:17" ht="5.7" customHeight="1" x14ac:dyDescent="0.4">
      <c r="A118" s="1"/>
      <c r="B118" s="1"/>
      <c r="C118" s="1"/>
      <c r="D118" s="1"/>
      <c r="E118" s="1"/>
      <c r="F118" s="2"/>
      <c r="G118" s="1"/>
      <c r="H118" s="3"/>
      <c r="I118" s="1"/>
      <c r="J118" s="1"/>
      <c r="K118" s="1"/>
      <c r="L118" s="1"/>
      <c r="O118" s="1"/>
    </row>
    <row r="119" spans="1:17" ht="5.7" customHeight="1" x14ac:dyDescent="0.4">
      <c r="A119" s="1"/>
      <c r="B119" s="1"/>
      <c r="C119" s="1"/>
      <c r="D119" s="1"/>
      <c r="E119" s="1"/>
      <c r="F119" s="2"/>
      <c r="G119" s="1"/>
      <c r="H119" s="3"/>
      <c r="I119" s="1"/>
      <c r="J119" s="1"/>
      <c r="K119" s="1"/>
      <c r="L119" s="1"/>
      <c r="M119" s="1"/>
      <c r="N119" s="1"/>
      <c r="O119" s="1"/>
    </row>
    <row r="120" spans="1:17" ht="5.7" customHeight="1" x14ac:dyDescent="0.4">
      <c r="A120" s="1"/>
      <c r="B120" s="1"/>
      <c r="C120" s="1"/>
      <c r="D120" s="1"/>
      <c r="E120" s="1"/>
      <c r="F120" s="2"/>
      <c r="G120" s="1"/>
      <c r="H120" s="3"/>
      <c r="I120" s="1"/>
      <c r="J120" s="1"/>
      <c r="K120" s="1"/>
      <c r="L120" s="1"/>
      <c r="M120" s="1"/>
      <c r="N120" s="1"/>
      <c r="O120" s="1"/>
    </row>
    <row r="121" spans="1:17" ht="5.7" customHeight="1" x14ac:dyDescent="0.4">
      <c r="A121" s="1"/>
      <c r="B121" s="1"/>
      <c r="C121" s="1"/>
      <c r="D121" s="1"/>
      <c r="E121" s="1"/>
      <c r="F121" s="2"/>
      <c r="G121" s="1"/>
      <c r="H121" s="3"/>
      <c r="I121" s="1"/>
      <c r="J121" s="1"/>
      <c r="K121" s="1"/>
      <c r="L121" s="1"/>
      <c r="O121" s="1"/>
    </row>
    <row r="122" spans="1:17" ht="5.7" customHeight="1" x14ac:dyDescent="0.4">
      <c r="A122" s="1"/>
      <c r="B122" s="1"/>
      <c r="C122" s="1"/>
      <c r="D122" s="1"/>
      <c r="E122" s="1"/>
      <c r="F122" s="2"/>
      <c r="G122" s="1"/>
      <c r="H122" s="3"/>
      <c r="I122" s="1"/>
      <c r="J122" s="1"/>
      <c r="K122" s="1"/>
      <c r="L122" s="1"/>
      <c r="M122" s="1"/>
      <c r="N122" s="1"/>
      <c r="O122" s="1"/>
    </row>
    <row r="123" spans="1:17" ht="5.7" customHeight="1" x14ac:dyDescent="0.4">
      <c r="A123" s="1"/>
      <c r="B123" s="1"/>
      <c r="C123" s="1"/>
      <c r="D123" s="1"/>
      <c r="E123" s="1"/>
      <c r="F123" s="2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5.7" customHeight="1" x14ac:dyDescent="0.4">
      <c r="A124" s="1"/>
      <c r="B124" s="1"/>
      <c r="C124" s="1"/>
      <c r="D124" s="1"/>
      <c r="E124" s="1"/>
      <c r="F124" s="2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5.7" customHeight="1" x14ac:dyDescent="0.4">
      <c r="A125" s="1"/>
      <c r="B125" s="1"/>
      <c r="C125" s="1"/>
      <c r="D125" s="1"/>
      <c r="E125" s="1"/>
      <c r="F125" s="2"/>
      <c r="G125" s="1"/>
      <c r="H125" s="3"/>
      <c r="I125" s="1"/>
      <c r="J125" s="1"/>
      <c r="K125" s="1"/>
      <c r="L125" s="1"/>
      <c r="M125" s="1"/>
      <c r="N125" s="1"/>
      <c r="O125" s="1"/>
    </row>
    <row r="126" spans="1:17" ht="5.7" customHeight="1" x14ac:dyDescent="0.4">
      <c r="A126" s="1"/>
      <c r="B126" s="1"/>
      <c r="C126" s="1"/>
      <c r="D126" s="1"/>
      <c r="E126" s="1"/>
      <c r="F126" s="2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5.7" customHeight="1" x14ac:dyDescent="0.4">
      <c r="A127" s="1"/>
      <c r="B127" s="1"/>
      <c r="C127" s="1"/>
      <c r="D127" s="1"/>
      <c r="E127" s="1"/>
      <c r="F127" s="2"/>
      <c r="G127" s="1"/>
      <c r="H127" s="3"/>
      <c r="I127" s="1"/>
      <c r="J127" s="1"/>
      <c r="K127" s="1"/>
      <c r="L127" s="1"/>
      <c r="M127" s="1"/>
      <c r="N127" s="1"/>
      <c r="O127" s="1"/>
    </row>
    <row r="128" spans="1:17" ht="5.7" customHeight="1" x14ac:dyDescent="0.4">
      <c r="A128" s="1"/>
      <c r="B128" s="1"/>
      <c r="C128" s="1"/>
      <c r="D128" s="1"/>
      <c r="E128" s="1"/>
      <c r="F128" s="2"/>
      <c r="G128" s="1"/>
      <c r="H128" s="3"/>
      <c r="I128" s="1"/>
      <c r="J128" s="1"/>
      <c r="K128" s="1"/>
      <c r="L128" s="1"/>
      <c r="M128" s="1"/>
      <c r="N128" s="1"/>
      <c r="O128" s="1"/>
    </row>
    <row r="129" spans="1:17" ht="5.7" customHeight="1" x14ac:dyDescent="0.4">
      <c r="A129" s="1"/>
      <c r="B129" s="1"/>
      <c r="C129" s="1"/>
      <c r="D129" s="1"/>
      <c r="E129" s="1"/>
      <c r="F129" s="2"/>
      <c r="G129" s="1"/>
      <c r="H129" s="3"/>
      <c r="I129" s="1"/>
      <c r="J129" s="1"/>
      <c r="K129" s="1"/>
      <c r="L129" s="1"/>
      <c r="M129" s="1"/>
      <c r="N129" s="1"/>
      <c r="O129" s="1"/>
    </row>
    <row r="130" spans="1:17" ht="5.7" customHeight="1" x14ac:dyDescent="0.4">
      <c r="A130" s="1"/>
      <c r="B130" s="1"/>
      <c r="C130" s="1"/>
      <c r="D130" s="1"/>
      <c r="E130" s="1"/>
      <c r="F130" s="2"/>
      <c r="G130" s="1"/>
      <c r="H130" s="3"/>
      <c r="I130" s="1"/>
      <c r="J130" s="1"/>
      <c r="K130" s="1"/>
      <c r="L130" s="1"/>
      <c r="M130" s="1"/>
      <c r="N130" s="1"/>
      <c r="O130" s="1"/>
    </row>
    <row r="131" spans="1:17" ht="5.7" customHeight="1" x14ac:dyDescent="0.4">
      <c r="A131" s="1"/>
      <c r="B131" s="1"/>
      <c r="C131" s="1"/>
      <c r="D131" s="1"/>
      <c r="E131" s="1"/>
      <c r="F131" s="2"/>
      <c r="G131" s="1"/>
      <c r="H131" s="3"/>
      <c r="I131" s="1"/>
      <c r="J131" s="1"/>
      <c r="K131" s="1"/>
      <c r="L131" s="1"/>
      <c r="M131" s="1"/>
      <c r="N131" s="1"/>
      <c r="O131" s="1"/>
    </row>
    <row r="132" spans="1:17" ht="5.7" customHeight="1" x14ac:dyDescent="0.4">
      <c r="A132" s="1"/>
      <c r="B132" s="1"/>
      <c r="C132" s="1"/>
      <c r="D132" s="1"/>
      <c r="E132" s="1"/>
      <c r="F132" s="2"/>
      <c r="G132" s="1"/>
      <c r="H132" s="3"/>
      <c r="I132" s="1"/>
      <c r="J132" s="1"/>
      <c r="K132" s="1"/>
      <c r="L132" s="1"/>
      <c r="O132" s="1"/>
    </row>
    <row r="133" spans="1:17" ht="5.7" customHeight="1" x14ac:dyDescent="0.4">
      <c r="A133" s="1"/>
      <c r="B133" s="1"/>
      <c r="C133" s="1"/>
      <c r="D133" s="1"/>
      <c r="E133" s="1"/>
      <c r="F133" s="2"/>
      <c r="G133" s="1"/>
      <c r="H133" s="3"/>
      <c r="I133" s="1"/>
      <c r="J133" s="1"/>
      <c r="K133" s="1"/>
      <c r="L133" s="1"/>
      <c r="O133" s="1"/>
    </row>
    <row r="134" spans="1:17" ht="5.7" customHeight="1" x14ac:dyDescent="0.4">
      <c r="A134" s="1"/>
      <c r="B134" s="1"/>
      <c r="C134" s="1"/>
      <c r="D134" s="1"/>
      <c r="E134" s="1"/>
      <c r="F134" s="2"/>
      <c r="G134" s="1"/>
      <c r="H134" s="3"/>
      <c r="I134" s="1"/>
      <c r="J134" s="1"/>
      <c r="K134" s="1"/>
      <c r="L134" s="1"/>
      <c r="O134" s="1"/>
    </row>
    <row r="135" spans="1:17" ht="5.7" customHeight="1" x14ac:dyDescent="0.4">
      <c r="A135" s="1"/>
      <c r="B135" s="1"/>
      <c r="C135" s="1"/>
      <c r="D135" s="1"/>
      <c r="E135" s="1"/>
      <c r="F135" s="2"/>
      <c r="G135" s="1"/>
      <c r="H135" s="3"/>
      <c r="I135" s="1"/>
      <c r="J135" s="1"/>
      <c r="K135" s="1"/>
      <c r="L135" s="1"/>
      <c r="O135" s="1"/>
    </row>
    <row r="136" spans="1:17" ht="5.7" customHeight="1" x14ac:dyDescent="0.4">
      <c r="A136" s="1"/>
      <c r="B136" s="1"/>
      <c r="C136" s="1"/>
      <c r="D136" s="1"/>
      <c r="E136" s="1"/>
      <c r="F136" s="2"/>
      <c r="G136" s="1"/>
      <c r="H136" s="3"/>
      <c r="I136" s="1"/>
      <c r="J136" s="1"/>
      <c r="K136" s="1"/>
      <c r="L136" s="1"/>
      <c r="M136" s="1"/>
      <c r="N136" s="1"/>
      <c r="O136" s="1"/>
    </row>
    <row r="137" spans="1:17" ht="5.7" customHeight="1" x14ac:dyDescent="0.4">
      <c r="A137" s="1"/>
      <c r="B137" s="1"/>
      <c r="C137" s="1"/>
      <c r="D137" s="1"/>
      <c r="E137" s="1"/>
      <c r="F137" s="2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5.7" customHeight="1" x14ac:dyDescent="0.4">
      <c r="A138" s="1"/>
      <c r="B138" s="1"/>
      <c r="C138" s="1"/>
      <c r="D138" s="1"/>
      <c r="E138" s="1"/>
      <c r="F138" s="2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5.7" customHeight="1" x14ac:dyDescent="0.4">
      <c r="A139" s="1"/>
      <c r="B139" s="1"/>
      <c r="C139" s="1"/>
      <c r="D139" s="1"/>
      <c r="E139" s="1"/>
      <c r="F139" s="2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5.7" customHeight="1" x14ac:dyDescent="0.4">
      <c r="A140" s="1"/>
      <c r="B140" s="1"/>
      <c r="C140" s="1"/>
      <c r="D140" s="1"/>
      <c r="E140" s="1"/>
      <c r="F140" s="2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5.7" customHeight="1" x14ac:dyDescent="0.4">
      <c r="A141" s="1"/>
      <c r="B141" s="1"/>
      <c r="C141" s="1"/>
      <c r="D141" s="1"/>
      <c r="E141" s="1"/>
      <c r="F141" s="2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5.7" customHeight="1" x14ac:dyDescent="0.4">
      <c r="A142" s="1"/>
      <c r="B142" s="1"/>
      <c r="C142" s="1"/>
      <c r="D142" s="1"/>
      <c r="E142" s="1"/>
      <c r="F142" s="2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5.7" customHeight="1" x14ac:dyDescent="0.4">
      <c r="A143" s="1"/>
      <c r="B143" s="1"/>
      <c r="C143" s="1"/>
      <c r="D143" s="1"/>
      <c r="E143" s="1"/>
      <c r="F143" s="2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5.7" customHeight="1" x14ac:dyDescent="0.4">
      <c r="A144" s="1"/>
      <c r="B144" s="1"/>
      <c r="C144" s="1"/>
      <c r="D144" s="1"/>
      <c r="E144" s="1"/>
      <c r="F144" s="2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5.7" customHeight="1" x14ac:dyDescent="0.4">
      <c r="A145" s="1"/>
      <c r="B145" s="1"/>
      <c r="C145" s="1"/>
      <c r="D145" s="1"/>
      <c r="E145" s="1"/>
      <c r="F145" s="2"/>
      <c r="G145" s="1"/>
      <c r="H145" s="3"/>
      <c r="I145" s="1"/>
      <c r="J145" s="1"/>
      <c r="K145" s="1"/>
      <c r="L145" s="1"/>
      <c r="M145" s="1"/>
      <c r="N145" s="1"/>
      <c r="O145" s="1"/>
    </row>
    <row r="146" spans="1:17" ht="5.7" customHeight="1" x14ac:dyDescent="0.4">
      <c r="A146" s="1"/>
      <c r="B146" s="1"/>
      <c r="C146" s="1"/>
      <c r="D146" s="1"/>
      <c r="E146" s="1"/>
      <c r="F146" s="2"/>
      <c r="G146" s="1"/>
      <c r="H146" s="3"/>
      <c r="I146" s="1"/>
      <c r="J146" s="1"/>
      <c r="K146" s="1"/>
      <c r="L146" s="1"/>
      <c r="M146" s="1"/>
      <c r="N146" s="1"/>
      <c r="O146" s="1"/>
    </row>
    <row r="147" spans="1:17" ht="5.7" customHeight="1" x14ac:dyDescent="0.4">
      <c r="A147" s="1"/>
      <c r="B147" s="1"/>
      <c r="C147" s="1"/>
      <c r="D147" s="1"/>
      <c r="E147" s="1"/>
      <c r="F147" s="2"/>
      <c r="G147" s="1"/>
      <c r="H147" s="3"/>
      <c r="I147" s="1"/>
      <c r="J147" s="1"/>
      <c r="K147" s="1"/>
      <c r="L147" s="1"/>
      <c r="M147" s="1"/>
      <c r="N147" s="1"/>
      <c r="O147" s="1"/>
    </row>
    <row r="148" spans="1:17" ht="5.7" customHeight="1" x14ac:dyDescent="0.4">
      <c r="A148" s="1"/>
      <c r="B148" s="1"/>
      <c r="C148" s="1"/>
      <c r="D148" s="1"/>
      <c r="E148" s="1"/>
      <c r="F148" s="2"/>
      <c r="G148" s="1"/>
      <c r="H148" s="3"/>
      <c r="I148" s="1"/>
      <c r="J148" s="1"/>
      <c r="K148" s="1"/>
      <c r="L148" s="1"/>
      <c r="M148" s="1"/>
      <c r="N148" s="1"/>
      <c r="O148" s="1"/>
    </row>
    <row r="149" spans="1:17" ht="5.7" customHeight="1" x14ac:dyDescent="0.4">
      <c r="A149" s="1"/>
      <c r="B149" s="1"/>
      <c r="C149" s="1"/>
      <c r="D149" s="1"/>
      <c r="E149" s="1"/>
      <c r="F149" s="2"/>
      <c r="G149" s="1"/>
      <c r="H149" s="3"/>
      <c r="I149" s="1"/>
      <c r="J149" s="1"/>
      <c r="K149" s="1"/>
      <c r="L149" s="1"/>
      <c r="M149" s="1"/>
      <c r="N149" s="1"/>
      <c r="O149" s="1"/>
    </row>
    <row r="150" spans="1:17" ht="5.7" customHeight="1" x14ac:dyDescent="0.4">
      <c r="A150" s="1"/>
      <c r="B150" s="1"/>
      <c r="C150" s="1"/>
      <c r="D150" s="1"/>
      <c r="E150" s="1"/>
      <c r="F150" s="2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5.7" customHeight="1" x14ac:dyDescent="0.4">
      <c r="A151" s="1"/>
      <c r="B151" s="1"/>
      <c r="C151" s="1"/>
      <c r="D151" s="1"/>
      <c r="E151" s="1"/>
      <c r="F151" s="2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5.7" customHeight="1" x14ac:dyDescent="0.4">
      <c r="A152" s="1"/>
      <c r="B152" s="1"/>
      <c r="C152" s="1"/>
      <c r="D152" s="1"/>
      <c r="E152" s="1"/>
      <c r="F152" s="2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5.7" customHeight="1" x14ac:dyDescent="0.4">
      <c r="A153" s="1"/>
      <c r="B153" s="1"/>
      <c r="C153" s="1"/>
      <c r="D153" s="1"/>
      <c r="E153" s="1"/>
      <c r="F153" s="2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5.7" customHeight="1" x14ac:dyDescent="0.4">
      <c r="A154" s="1"/>
      <c r="B154" s="1"/>
      <c r="C154" s="1"/>
      <c r="D154" s="1"/>
      <c r="E154" s="1"/>
      <c r="F154" s="2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5.7" customHeight="1" x14ac:dyDescent="0.4">
      <c r="A155" s="1"/>
      <c r="B155" s="1"/>
      <c r="C155" s="1"/>
      <c r="D155" s="1"/>
      <c r="E155" s="1"/>
      <c r="F155" s="2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5.7" customHeight="1" x14ac:dyDescent="0.4">
      <c r="A156" s="1"/>
      <c r="B156" s="1"/>
      <c r="C156" s="1"/>
      <c r="D156" s="1"/>
      <c r="E156" s="1"/>
      <c r="F156" s="2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5.7" customHeight="1" x14ac:dyDescent="0.4">
      <c r="A157" s="1"/>
      <c r="B157" s="1"/>
      <c r="C157" s="1"/>
      <c r="D157" s="1"/>
      <c r="E157" s="1"/>
      <c r="F157" s="2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5.7" customHeight="1" x14ac:dyDescent="0.4">
      <c r="A158" s="1"/>
      <c r="B158" s="1"/>
      <c r="C158" s="1"/>
      <c r="D158" s="1"/>
      <c r="E158" s="1"/>
      <c r="F158" s="2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5.7" customHeight="1" x14ac:dyDescent="0.4">
      <c r="A159" s="1"/>
      <c r="B159" s="1"/>
      <c r="C159" s="1"/>
      <c r="D159" s="1"/>
      <c r="E159" s="1"/>
      <c r="F159" s="2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5.7" customHeight="1" x14ac:dyDescent="0.4">
      <c r="A160" s="1"/>
      <c r="B160" s="1"/>
      <c r="C160" s="1"/>
      <c r="D160" s="1"/>
      <c r="E160" s="1"/>
      <c r="F160" s="2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5.7" customHeight="1" x14ac:dyDescent="0.4">
      <c r="A161" s="1"/>
      <c r="B161" s="1"/>
      <c r="C161" s="1"/>
      <c r="D161" s="1"/>
      <c r="E161" s="1"/>
      <c r="F161" s="2"/>
      <c r="G161" s="1"/>
      <c r="H161" s="3"/>
      <c r="I161" s="1"/>
      <c r="J161" s="1"/>
      <c r="K161" s="1"/>
      <c r="L161" s="1"/>
      <c r="M161" s="1"/>
      <c r="N161" s="1"/>
      <c r="O161" s="1"/>
    </row>
    <row r="162" spans="1:17" ht="5.7" customHeight="1" x14ac:dyDescent="0.4">
      <c r="A162" s="1"/>
      <c r="B162" s="1"/>
      <c r="C162" s="1"/>
      <c r="D162" s="1"/>
      <c r="E162" s="1"/>
      <c r="F162" s="2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5.7" customHeight="1" x14ac:dyDescent="0.4">
      <c r="A163" s="1"/>
      <c r="B163" s="1"/>
      <c r="C163" s="1"/>
      <c r="D163" s="1"/>
      <c r="E163" s="1"/>
      <c r="F163" s="2"/>
      <c r="G163" s="1"/>
      <c r="H163" s="3"/>
      <c r="I163" s="1"/>
      <c r="J163" s="1"/>
      <c r="K163" s="1"/>
      <c r="L163" s="1"/>
      <c r="M163" s="1"/>
      <c r="N163" s="1"/>
      <c r="O163" s="1"/>
    </row>
    <row r="164" spans="1:17" ht="5.7" customHeight="1" x14ac:dyDescent="0.4">
      <c r="A164" s="1"/>
      <c r="B164" s="1"/>
      <c r="C164" s="1"/>
      <c r="D164" s="1"/>
      <c r="E164" s="1"/>
      <c r="F164" s="2"/>
      <c r="G164" s="1"/>
      <c r="H164" s="3"/>
      <c r="I164" s="1"/>
      <c r="J164" s="1"/>
      <c r="K164" s="1"/>
      <c r="L164" s="1"/>
      <c r="M164" s="1"/>
      <c r="N164" s="1"/>
      <c r="O164" s="1"/>
      <c r="Q164" s="1"/>
    </row>
    <row r="165" spans="1:17" ht="5.7" customHeight="1" x14ac:dyDescent="0.4">
      <c r="A165" s="1"/>
      <c r="B165" s="1"/>
      <c r="C165" s="1"/>
      <c r="D165" s="1"/>
      <c r="E165" s="1"/>
      <c r="F165" s="2"/>
      <c r="G165" s="1"/>
      <c r="H165" s="3"/>
      <c r="I165" s="1"/>
      <c r="J165" s="1"/>
      <c r="K165" s="1"/>
      <c r="L165" s="1"/>
      <c r="M165" s="1"/>
      <c r="N165" s="1"/>
      <c r="O165" s="1"/>
      <c r="Q165" s="1"/>
    </row>
    <row r="166" spans="1:17" ht="5.7" customHeight="1" x14ac:dyDescent="0.4">
      <c r="A166" s="1"/>
      <c r="B166" s="1"/>
      <c r="C166" s="1"/>
      <c r="D166" s="1"/>
      <c r="E166" s="1"/>
      <c r="F166" s="2"/>
      <c r="G166" s="1"/>
      <c r="H166" s="3"/>
      <c r="I166" s="1"/>
      <c r="J166" s="1"/>
      <c r="K166" s="1"/>
      <c r="L166" s="1"/>
      <c r="M166" s="1"/>
      <c r="N166" s="1"/>
      <c r="O166" s="1"/>
      <c r="Q166" s="1"/>
    </row>
    <row r="167" spans="1:17" ht="5.7" customHeight="1" x14ac:dyDescent="0.4">
      <c r="A167" s="1"/>
      <c r="B167" s="1"/>
      <c r="C167" s="1"/>
      <c r="D167" s="1"/>
      <c r="E167" s="1"/>
      <c r="F167" s="2"/>
      <c r="G167" s="1"/>
      <c r="H167" s="3"/>
      <c r="I167" s="1"/>
      <c r="J167" s="1"/>
      <c r="K167" s="1"/>
      <c r="L167" s="1"/>
      <c r="M167" s="1"/>
      <c r="N167" s="1"/>
      <c r="O167" s="1"/>
    </row>
    <row r="168" spans="1:17" ht="5.7" customHeight="1" x14ac:dyDescent="0.4">
      <c r="A168" s="1"/>
      <c r="B168" s="1"/>
      <c r="C168" s="1"/>
      <c r="D168" s="1"/>
      <c r="E168" s="1"/>
      <c r="F168" s="2"/>
      <c r="G168" s="1"/>
      <c r="H168" s="3"/>
      <c r="I168" s="1"/>
      <c r="J168" s="1"/>
      <c r="K168" s="1"/>
      <c r="L168" s="1"/>
      <c r="M168" s="1"/>
      <c r="N168" s="1"/>
      <c r="O168" s="1"/>
    </row>
    <row r="169" spans="1:17" ht="5.7" customHeight="1" x14ac:dyDescent="0.4">
      <c r="A169" s="1"/>
      <c r="B169" s="1"/>
      <c r="C169" s="1"/>
      <c r="D169" s="1"/>
      <c r="E169" s="1"/>
      <c r="F169" s="2"/>
      <c r="G169" s="1"/>
      <c r="H169" s="3"/>
      <c r="I169" s="1"/>
      <c r="J169" s="1"/>
      <c r="K169" s="1"/>
      <c r="L169" s="1"/>
      <c r="M169" s="1"/>
      <c r="N169" s="1"/>
      <c r="O169" s="1"/>
      <c r="Q169" s="1"/>
    </row>
    <row r="170" spans="1:17" ht="5.7" customHeight="1" x14ac:dyDescent="0.4">
      <c r="A170" s="1"/>
      <c r="B170" s="1"/>
      <c r="C170" s="1"/>
      <c r="D170" s="1"/>
      <c r="E170" s="1"/>
      <c r="F170" s="2"/>
      <c r="G170" s="1"/>
      <c r="H170" s="3"/>
      <c r="I170" s="1"/>
      <c r="J170" s="1"/>
      <c r="K170" s="1"/>
      <c r="L170" s="1"/>
      <c r="M170" s="1"/>
      <c r="N170" s="1"/>
      <c r="O170" s="1"/>
      <c r="Q170" s="1"/>
    </row>
    <row r="171" spans="1:17" ht="5.7" customHeight="1" x14ac:dyDescent="0.4">
      <c r="A171" s="1"/>
      <c r="B171" s="1"/>
      <c r="C171" s="1"/>
      <c r="D171" s="1"/>
      <c r="E171" s="1"/>
      <c r="F171" s="2"/>
      <c r="G171" s="1"/>
      <c r="H171" s="3"/>
      <c r="I171" s="1"/>
      <c r="J171" s="1"/>
      <c r="K171" s="1"/>
      <c r="L171" s="1"/>
      <c r="M171" s="1"/>
      <c r="N171" s="1"/>
      <c r="O171" s="1"/>
      <c r="Q171" s="1"/>
    </row>
    <row r="172" spans="1:17" ht="5.7" customHeight="1" x14ac:dyDescent="0.4">
      <c r="A172" s="1"/>
      <c r="B172" s="1"/>
      <c r="C172" s="1"/>
      <c r="D172" s="1"/>
      <c r="E172" s="1"/>
      <c r="F172" s="2"/>
      <c r="G172" s="1"/>
      <c r="H172" s="3"/>
      <c r="I172" s="1"/>
      <c r="J172" s="1"/>
      <c r="K172" s="1"/>
      <c r="L172" s="1"/>
      <c r="M172" s="1"/>
      <c r="N172" s="1"/>
      <c r="O172" s="1"/>
    </row>
    <row r="173" spans="1:17" ht="5.7" customHeight="1" x14ac:dyDescent="0.4">
      <c r="A173" s="1"/>
      <c r="B173" s="1"/>
      <c r="C173" s="1"/>
      <c r="D173" s="1"/>
      <c r="E173" s="1"/>
      <c r="F173" s="2"/>
      <c r="G173" s="1"/>
      <c r="H173" s="3"/>
      <c r="I173" s="1"/>
      <c r="J173" s="1"/>
      <c r="K173" s="1"/>
      <c r="L173" s="1"/>
      <c r="M173" s="1"/>
      <c r="N173" s="1"/>
      <c r="O173" s="1"/>
      <c r="Q173" s="1"/>
    </row>
    <row r="174" spans="1:17" ht="5.7" customHeight="1" x14ac:dyDescent="0.4">
      <c r="A174" s="1"/>
      <c r="B174" s="1"/>
      <c r="C174" s="1"/>
      <c r="D174" s="1"/>
      <c r="E174" s="1"/>
      <c r="F174" s="2"/>
      <c r="G174" s="1"/>
      <c r="H174" s="3"/>
      <c r="I174" s="1"/>
      <c r="J174" s="1"/>
      <c r="K174" s="1"/>
      <c r="L174" s="1"/>
      <c r="O174" s="1"/>
    </row>
    <row r="175" spans="1:17" ht="5.7" customHeight="1" x14ac:dyDescent="0.4">
      <c r="A175" s="1"/>
      <c r="B175" s="1"/>
      <c r="C175" s="1"/>
      <c r="D175" s="1"/>
      <c r="E175" s="1"/>
      <c r="F175" s="2"/>
      <c r="G175" s="1"/>
      <c r="H175" s="3"/>
      <c r="I175" s="1"/>
      <c r="J175" s="1"/>
      <c r="K175" s="1"/>
      <c r="L175" s="1"/>
      <c r="O175" s="1"/>
    </row>
    <row r="176" spans="1:17" ht="5.7" customHeight="1" x14ac:dyDescent="0.4">
      <c r="A176" s="1"/>
      <c r="B176" s="1"/>
      <c r="C176" s="1"/>
      <c r="D176" s="1"/>
      <c r="E176" s="1"/>
      <c r="F176" s="2"/>
      <c r="G176" s="1"/>
      <c r="H176" s="3"/>
      <c r="I176" s="1"/>
      <c r="J176" s="1"/>
      <c r="K176" s="1"/>
      <c r="L176" s="1"/>
      <c r="O176" s="1"/>
      <c r="Q176" s="1"/>
    </row>
    <row r="177" spans="1:17" ht="5.7" customHeight="1" x14ac:dyDescent="0.4">
      <c r="A177" s="1"/>
      <c r="B177" s="1"/>
      <c r="C177" s="1"/>
      <c r="D177" s="1"/>
      <c r="E177" s="1"/>
      <c r="F177" s="2"/>
      <c r="G177" s="1"/>
      <c r="H177" s="3"/>
      <c r="I177" s="1"/>
      <c r="J177" s="1"/>
      <c r="K177" s="1"/>
      <c r="L177" s="1"/>
      <c r="O177" s="1"/>
      <c r="Q177" s="1"/>
    </row>
    <row r="178" spans="1:17" ht="5.7" customHeight="1" x14ac:dyDescent="0.4">
      <c r="A178" s="1"/>
      <c r="B178" s="1"/>
      <c r="C178" s="1"/>
      <c r="D178" s="1"/>
      <c r="E178" s="1"/>
      <c r="F178" s="2"/>
      <c r="G178" s="1"/>
      <c r="H178" s="3"/>
      <c r="I178" s="1"/>
      <c r="J178" s="1"/>
      <c r="K178" s="1"/>
      <c r="L178" s="1"/>
      <c r="M178" s="1"/>
      <c r="N178" s="1"/>
      <c r="O178" s="1"/>
    </row>
    <row r="179" spans="1:17" ht="5.7" customHeight="1" x14ac:dyDescent="0.4">
      <c r="A179" s="1"/>
      <c r="B179" s="1"/>
      <c r="C179" s="1"/>
      <c r="D179" s="1"/>
      <c r="E179" s="1"/>
      <c r="F179" s="2"/>
      <c r="G179" s="1"/>
      <c r="H179" s="3"/>
      <c r="I179" s="1"/>
      <c r="J179" s="1"/>
      <c r="K179" s="1"/>
      <c r="L179" s="1"/>
      <c r="M179" s="1"/>
      <c r="N179" s="1"/>
      <c r="O179" s="1"/>
    </row>
    <row r="180" spans="1:17" ht="5.7" customHeight="1" x14ac:dyDescent="0.4">
      <c r="A180" s="1"/>
      <c r="B180" s="1"/>
      <c r="C180" s="1"/>
      <c r="D180" s="1"/>
      <c r="E180" s="1"/>
      <c r="F180" s="2"/>
      <c r="G180" s="1"/>
      <c r="H180" s="3"/>
      <c r="I180" s="1"/>
      <c r="J180" s="1"/>
      <c r="K180" s="1"/>
      <c r="L180" s="1"/>
      <c r="M180" s="1"/>
      <c r="N180" s="1"/>
      <c r="O180" s="1"/>
    </row>
    <row r="181" spans="1:17" ht="5.7" customHeight="1" x14ac:dyDescent="0.4">
      <c r="A181" s="1"/>
      <c r="B181" s="1"/>
      <c r="C181" s="1"/>
      <c r="D181" s="1"/>
      <c r="E181" s="1"/>
      <c r="F181" s="2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5.7" customHeight="1" x14ac:dyDescent="0.4">
      <c r="A182" s="1"/>
      <c r="B182" s="1"/>
      <c r="C182" s="1"/>
      <c r="D182" s="1"/>
      <c r="E182" s="1"/>
      <c r="F182" s="2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5.7" customHeight="1" x14ac:dyDescent="0.4">
      <c r="A183" s="1"/>
      <c r="B183" s="1"/>
      <c r="C183" s="1"/>
      <c r="D183" s="1"/>
      <c r="E183" s="1"/>
      <c r="F183" s="2"/>
      <c r="G183" s="1"/>
      <c r="H183" s="3"/>
      <c r="I183" s="1"/>
      <c r="J183" s="1"/>
      <c r="K183" s="1"/>
      <c r="L183" s="1"/>
      <c r="M183" s="1"/>
      <c r="N183" s="1"/>
      <c r="O183" s="1"/>
    </row>
    <row r="184" spans="1:17" ht="5.7" customHeight="1" x14ac:dyDescent="0.4">
      <c r="A184" s="1"/>
      <c r="B184" s="1"/>
      <c r="C184" s="1"/>
      <c r="D184" s="1"/>
      <c r="E184" s="1"/>
      <c r="F184" s="2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5.7" customHeight="1" x14ac:dyDescent="0.4">
      <c r="A185" s="1"/>
      <c r="B185" s="1"/>
      <c r="C185" s="1"/>
      <c r="D185" s="1"/>
      <c r="E185" s="1"/>
      <c r="F185" s="2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5.7" customHeight="1" x14ac:dyDescent="0.4">
      <c r="A186" s="1"/>
      <c r="B186" s="1"/>
      <c r="C186" s="1"/>
      <c r="D186" s="1"/>
      <c r="E186" s="1"/>
      <c r="F186" s="2"/>
      <c r="G186" s="1"/>
      <c r="H186" s="3"/>
      <c r="I186" s="1"/>
      <c r="J186" s="1"/>
      <c r="K186" s="1"/>
      <c r="L186" s="1"/>
      <c r="M186" s="1"/>
      <c r="N186" s="1"/>
      <c r="O186" s="1"/>
    </row>
    <row r="187" spans="1:17" ht="5.7" customHeight="1" x14ac:dyDescent="0.4">
      <c r="A187" s="1"/>
      <c r="B187" s="1"/>
      <c r="C187" s="1"/>
      <c r="D187" s="1"/>
      <c r="E187" s="1"/>
      <c r="F187" s="2"/>
      <c r="G187" s="1"/>
      <c r="H187" s="3"/>
      <c r="I187" s="1"/>
      <c r="J187" s="1"/>
      <c r="K187" s="1"/>
      <c r="L187" s="1"/>
      <c r="O187" s="1"/>
    </row>
    <row r="188" spans="1:17" ht="5.7" customHeight="1" x14ac:dyDescent="0.4">
      <c r="A188" s="1"/>
      <c r="B188" s="1"/>
      <c r="C188" s="1"/>
      <c r="D188" s="1"/>
      <c r="E188" s="1"/>
      <c r="F188" s="2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5.7" customHeight="1" x14ac:dyDescent="0.4">
      <c r="A189" s="1"/>
      <c r="B189" s="1"/>
      <c r="C189" s="1"/>
      <c r="D189" s="1"/>
      <c r="E189" s="1"/>
      <c r="F189" s="2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5.7" customHeight="1" x14ac:dyDescent="0.4">
      <c r="A190" s="1"/>
      <c r="B190" s="1"/>
      <c r="C190" s="1"/>
      <c r="D190" s="1"/>
      <c r="E190" s="1"/>
      <c r="F190" s="2"/>
      <c r="G190" s="1"/>
      <c r="H190" s="3"/>
      <c r="I190" s="1"/>
      <c r="J190" s="1"/>
      <c r="K190" s="1"/>
      <c r="L190" s="1"/>
      <c r="M190" s="1"/>
      <c r="N190" s="1"/>
      <c r="O190" s="1"/>
    </row>
    <row r="191" spans="1:17" ht="5.7" customHeight="1" x14ac:dyDescent="0.4">
      <c r="A191" s="1"/>
      <c r="B191" s="1"/>
      <c r="C191" s="1"/>
      <c r="D191" s="1"/>
      <c r="E191" s="1"/>
      <c r="F191" s="2"/>
      <c r="G191" s="1"/>
      <c r="H191" s="3"/>
      <c r="I191" s="1"/>
      <c r="J191" s="1"/>
      <c r="K191" s="1"/>
      <c r="L191" s="1"/>
      <c r="O191" s="1"/>
    </row>
    <row r="192" spans="1:17" ht="5.7" customHeight="1" x14ac:dyDescent="0.4">
      <c r="A192" s="1"/>
      <c r="B192" s="1"/>
      <c r="C192" s="1"/>
      <c r="D192" s="1"/>
      <c r="E192" s="1"/>
      <c r="F192" s="2"/>
      <c r="G192" s="1"/>
      <c r="H192" s="3"/>
      <c r="I192" s="1"/>
      <c r="J192" s="1"/>
      <c r="K192" s="1"/>
      <c r="L192" s="1"/>
      <c r="O192" s="1"/>
    </row>
    <row r="193" spans="1:17" ht="5.7" customHeight="1" x14ac:dyDescent="0.4">
      <c r="A193" s="1"/>
      <c r="B193" s="1"/>
      <c r="C193" s="1"/>
      <c r="D193" s="1"/>
      <c r="E193" s="1"/>
      <c r="F193" s="2"/>
      <c r="G193" s="1"/>
      <c r="H193" s="3"/>
      <c r="I193" s="1"/>
      <c r="J193" s="1"/>
      <c r="K193" s="1"/>
      <c r="L193" s="1"/>
      <c r="O193" s="1"/>
    </row>
    <row r="194" spans="1:17" ht="5.7" customHeight="1" x14ac:dyDescent="0.4">
      <c r="A194" s="1"/>
      <c r="B194" s="1"/>
      <c r="C194" s="1"/>
      <c r="D194" s="1"/>
      <c r="E194" s="1"/>
      <c r="F194" s="2"/>
      <c r="G194" s="1"/>
      <c r="H194" s="3"/>
      <c r="I194" s="1"/>
      <c r="J194" s="1"/>
      <c r="K194" s="1"/>
      <c r="L194" s="1"/>
      <c r="M194" s="1"/>
      <c r="N194" s="1"/>
      <c r="O194" s="1"/>
    </row>
    <row r="195" spans="1:17" ht="5.7" customHeight="1" x14ac:dyDescent="0.4">
      <c r="A195" s="1"/>
      <c r="B195" s="1"/>
      <c r="C195" s="1"/>
      <c r="D195" s="1"/>
      <c r="E195" s="1"/>
      <c r="F195" s="2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5.7" customHeight="1" x14ac:dyDescent="0.4">
      <c r="A196" s="1"/>
      <c r="B196" s="1"/>
      <c r="C196" s="1"/>
      <c r="D196" s="1"/>
      <c r="E196" s="1"/>
      <c r="F196" s="2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5.7" customHeight="1" x14ac:dyDescent="0.4">
      <c r="A197" s="1"/>
      <c r="B197" s="1"/>
      <c r="C197" s="1"/>
      <c r="D197" s="1"/>
      <c r="E197" s="1"/>
      <c r="F197" s="2"/>
      <c r="G197" s="1"/>
      <c r="H197" s="3"/>
      <c r="I197" s="1"/>
      <c r="J197" s="1"/>
      <c r="K197" s="1"/>
      <c r="L197" s="1"/>
      <c r="M197" s="1"/>
      <c r="N197" s="1"/>
      <c r="O197" s="1"/>
    </row>
    <row r="198" spans="1:17" ht="5.7" customHeight="1" x14ac:dyDescent="0.4">
      <c r="A198" s="1"/>
      <c r="B198" s="1"/>
      <c r="C198" s="1"/>
      <c r="D198" s="1"/>
      <c r="E198" s="1"/>
      <c r="F198" s="2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5.7" customHeight="1" x14ac:dyDescent="0.4">
      <c r="A199" s="1"/>
      <c r="B199" s="1"/>
      <c r="C199" s="1"/>
      <c r="D199" s="1"/>
      <c r="E199" s="1"/>
      <c r="F199" s="2"/>
      <c r="G199" s="1"/>
      <c r="H199" s="3"/>
      <c r="I199" s="1"/>
      <c r="J199" s="1"/>
      <c r="K199" s="1"/>
      <c r="L199" s="1"/>
      <c r="M199" s="1"/>
      <c r="N199" s="1"/>
      <c r="O199" s="1"/>
    </row>
    <row r="200" spans="1:17" ht="5.7" customHeight="1" x14ac:dyDescent="0.4">
      <c r="A200" s="1"/>
      <c r="B200" s="1"/>
      <c r="C200" s="1"/>
      <c r="D200" s="1"/>
      <c r="E200" s="1"/>
      <c r="F200" s="2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5.7" customHeight="1" x14ac:dyDescent="0.4">
      <c r="A201" s="1"/>
      <c r="B201" s="1"/>
      <c r="C201" s="1"/>
      <c r="D201" s="1"/>
      <c r="E201" s="1"/>
      <c r="F201" s="2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5.7" customHeight="1" x14ac:dyDescent="0.4">
      <c r="A202" s="1"/>
      <c r="B202" s="1"/>
      <c r="C202" s="1"/>
      <c r="D202" s="1"/>
      <c r="E202" s="1"/>
      <c r="F202" s="2"/>
      <c r="G202" s="1"/>
      <c r="H202" s="3"/>
      <c r="I202" s="1"/>
      <c r="J202" s="1"/>
      <c r="K202" s="1"/>
      <c r="L202" s="1"/>
      <c r="M202" s="1"/>
      <c r="N202" s="1"/>
      <c r="O202" s="1"/>
    </row>
    <row r="203" spans="1:17" ht="5.7" customHeight="1" x14ac:dyDescent="0.4">
      <c r="A203" s="1"/>
      <c r="B203" s="1"/>
      <c r="C203" s="1"/>
      <c r="D203" s="1"/>
      <c r="E203" s="1"/>
      <c r="F203" s="2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5.7" customHeight="1" x14ac:dyDescent="0.4">
      <c r="A204" s="1"/>
      <c r="B204" s="1"/>
      <c r="C204" s="1"/>
      <c r="D204" s="1"/>
      <c r="E204" s="1"/>
      <c r="F204" s="2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5.7" customHeight="1" x14ac:dyDescent="0.4">
      <c r="A205" s="1"/>
      <c r="B205" s="1"/>
      <c r="C205" s="1"/>
      <c r="D205" s="1"/>
      <c r="E205" s="1"/>
      <c r="F205" s="2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5.7" customHeight="1" x14ac:dyDescent="0.4">
      <c r="A206" s="1"/>
      <c r="B206" s="1"/>
      <c r="C206" s="1"/>
      <c r="D206" s="1"/>
      <c r="E206" s="1"/>
      <c r="F206" s="2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5.7" customHeight="1" x14ac:dyDescent="0.4">
      <c r="A207" s="1"/>
      <c r="B207" s="1"/>
      <c r="C207" s="1"/>
      <c r="D207" s="1"/>
      <c r="E207" s="1"/>
      <c r="F207" s="2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5.7" customHeight="1" x14ac:dyDescent="0.4">
      <c r="A208" s="1"/>
      <c r="B208" s="1"/>
      <c r="C208" s="1"/>
      <c r="D208" s="1"/>
      <c r="E208" s="1"/>
      <c r="F208" s="2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5.7" customHeight="1" x14ac:dyDescent="0.4">
      <c r="A209" s="1"/>
      <c r="B209" s="1"/>
      <c r="C209" s="1"/>
      <c r="D209" s="1"/>
      <c r="E209" s="1"/>
      <c r="F209" s="2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5.7" customHeight="1" x14ac:dyDescent="0.4">
      <c r="A210" s="1"/>
      <c r="B210" s="1"/>
      <c r="C210" s="1"/>
      <c r="D210" s="1"/>
      <c r="E210" s="1"/>
      <c r="F210" s="2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5.7" customHeight="1" x14ac:dyDescent="0.4">
      <c r="A211" s="1"/>
      <c r="B211" s="1"/>
      <c r="C211" s="1"/>
      <c r="D211" s="1"/>
      <c r="E211" s="1"/>
      <c r="F211" s="2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5.7" customHeight="1" x14ac:dyDescent="0.4">
      <c r="A212" s="1"/>
      <c r="B212" s="1"/>
      <c r="C212" s="1"/>
      <c r="D212" s="1"/>
      <c r="E212" s="1"/>
      <c r="F212" s="2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5.7" customHeight="1" x14ac:dyDescent="0.4">
      <c r="A213" s="1"/>
      <c r="B213" s="1"/>
      <c r="C213" s="1"/>
      <c r="D213" s="1"/>
      <c r="E213" s="1"/>
      <c r="F213" s="2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5.7" customHeight="1" x14ac:dyDescent="0.4">
      <c r="A214" s="1"/>
      <c r="B214" s="1"/>
      <c r="C214" s="1"/>
      <c r="D214" s="1"/>
      <c r="E214" s="1"/>
      <c r="F214" s="2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5.7" customHeight="1" x14ac:dyDescent="0.4">
      <c r="A215" s="1"/>
      <c r="B215" s="1"/>
      <c r="C215" s="1"/>
      <c r="D215" s="1"/>
      <c r="E215" s="1"/>
      <c r="F215" s="2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5.7" customHeight="1" x14ac:dyDescent="0.4">
      <c r="A216" s="1"/>
      <c r="B216" s="1"/>
      <c r="C216" s="1"/>
      <c r="D216" s="1"/>
      <c r="E216" s="1"/>
      <c r="F216" s="2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5.7" customHeight="1" x14ac:dyDescent="0.4">
      <c r="A217" s="1"/>
      <c r="B217" s="1"/>
      <c r="C217" s="1"/>
      <c r="D217" s="1"/>
      <c r="E217" s="1"/>
      <c r="F217" s="2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5.7" customHeight="1" x14ac:dyDescent="0.4">
      <c r="A218" s="1"/>
      <c r="B218" s="1"/>
      <c r="C218" s="1"/>
      <c r="D218" s="1"/>
      <c r="E218" s="1"/>
      <c r="F218" s="2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5.7" customHeight="1" x14ac:dyDescent="0.4">
      <c r="A219" s="1"/>
      <c r="B219" s="1"/>
      <c r="C219" s="1"/>
      <c r="D219" s="1"/>
      <c r="E219" s="1"/>
      <c r="F219" s="2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5.7" customHeight="1" x14ac:dyDescent="0.4">
      <c r="A220" s="1"/>
      <c r="B220" s="1"/>
      <c r="C220" s="1"/>
      <c r="D220" s="1"/>
      <c r="E220" s="1"/>
      <c r="F220" s="2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5.7" customHeight="1" x14ac:dyDescent="0.4">
      <c r="A221" s="1"/>
      <c r="B221" s="1"/>
      <c r="C221" s="1"/>
      <c r="D221" s="1"/>
      <c r="E221" s="1"/>
      <c r="F221" s="2"/>
      <c r="G221" s="1"/>
      <c r="H221" s="3"/>
      <c r="I221" s="1"/>
      <c r="J221" s="1"/>
      <c r="K221" s="1"/>
      <c r="L221" s="1"/>
      <c r="M221" s="1"/>
      <c r="N221" s="1"/>
      <c r="O221" s="1"/>
    </row>
    <row r="222" spans="1:17" ht="5.7" customHeight="1" x14ac:dyDescent="0.4">
      <c r="A222" s="1"/>
      <c r="B222" s="1"/>
      <c r="C222" s="1"/>
      <c r="D222" s="1"/>
      <c r="E222" s="1"/>
      <c r="F222" s="2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5.7" customHeight="1" x14ac:dyDescent="0.4">
      <c r="A223" s="1"/>
      <c r="B223" s="1"/>
      <c r="C223" s="1"/>
      <c r="D223" s="1"/>
      <c r="E223" s="1"/>
      <c r="F223" s="2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5.7" customHeight="1" x14ac:dyDescent="0.4">
      <c r="A224" s="1"/>
      <c r="B224" s="1"/>
      <c r="C224" s="1"/>
      <c r="D224" s="1"/>
      <c r="E224" s="1"/>
      <c r="F224" s="2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5.7" customHeight="1" x14ac:dyDescent="0.4">
      <c r="A225" s="1"/>
      <c r="B225" s="1"/>
      <c r="C225" s="1"/>
      <c r="D225" s="1"/>
      <c r="E225" s="1"/>
      <c r="F225" s="2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5.7" customHeight="1" x14ac:dyDescent="0.4">
      <c r="A226" s="1"/>
      <c r="B226" s="1"/>
      <c r="C226" s="1"/>
      <c r="D226" s="1"/>
      <c r="E226" s="1"/>
      <c r="F226" s="2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5.7" customHeight="1" x14ac:dyDescent="0.4">
      <c r="A227" s="1"/>
      <c r="B227" s="1"/>
      <c r="C227" s="1"/>
      <c r="D227" s="1"/>
      <c r="E227" s="1"/>
      <c r="F227" s="2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5.7" customHeight="1" x14ac:dyDescent="0.4">
      <c r="A228" s="1"/>
      <c r="B228" s="1"/>
      <c r="C228" s="1"/>
      <c r="D228" s="1"/>
      <c r="E228" s="1"/>
      <c r="F228" s="2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5.7" customHeight="1" x14ac:dyDescent="0.4">
      <c r="A229" s="1"/>
      <c r="B229" s="1"/>
      <c r="C229" s="1"/>
      <c r="D229" s="1"/>
      <c r="E229" s="1"/>
      <c r="F229" s="2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5.7" customHeight="1" x14ac:dyDescent="0.4">
      <c r="A230" s="1"/>
      <c r="B230" s="1"/>
      <c r="C230" s="1"/>
      <c r="D230" s="1"/>
      <c r="E230" s="1"/>
      <c r="F230" s="2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5.7" customHeight="1" x14ac:dyDescent="0.4">
      <c r="A231" s="1"/>
      <c r="B231" s="1"/>
      <c r="C231" s="1"/>
      <c r="D231" s="1"/>
      <c r="E231" s="1"/>
      <c r="F231" s="2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5.7" customHeight="1" x14ac:dyDescent="0.4">
      <c r="A232" s="1"/>
      <c r="B232" s="1"/>
      <c r="C232" s="1"/>
      <c r="D232" s="1"/>
      <c r="E232" s="1"/>
      <c r="F232" s="2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5.7" customHeight="1" x14ac:dyDescent="0.4">
      <c r="A233" s="1"/>
      <c r="B233" s="1"/>
      <c r="C233" s="1"/>
      <c r="D233" s="1"/>
      <c r="E233" s="1"/>
      <c r="F233" s="2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5.7" customHeight="1" x14ac:dyDescent="0.4">
      <c r="A234" s="1"/>
      <c r="B234" s="1"/>
      <c r="C234" s="1"/>
      <c r="D234" s="1"/>
      <c r="E234" s="1"/>
      <c r="F234" s="2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5.7" customHeight="1" x14ac:dyDescent="0.4">
      <c r="A235" s="1"/>
      <c r="B235" s="1"/>
      <c r="C235" s="1"/>
      <c r="D235" s="1"/>
      <c r="E235" s="1"/>
      <c r="F235" s="2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5.7" customHeight="1" x14ac:dyDescent="0.4">
      <c r="A236" s="1"/>
      <c r="B236" s="1"/>
      <c r="C236" s="1"/>
      <c r="D236" s="1"/>
      <c r="E236" s="1"/>
      <c r="F236" s="2"/>
      <c r="G236" s="1"/>
      <c r="H236" s="3"/>
      <c r="I236" s="1"/>
      <c r="J236" s="1"/>
      <c r="K236" s="1"/>
      <c r="L236" s="1"/>
      <c r="M236" s="1"/>
      <c r="N236" s="1"/>
      <c r="O236" s="1"/>
    </row>
    <row r="237" spans="1:17" ht="5.7" customHeight="1" x14ac:dyDescent="0.4">
      <c r="A237" s="1"/>
      <c r="B237" s="1"/>
      <c r="C237" s="1"/>
      <c r="D237" s="1"/>
      <c r="E237" s="1"/>
      <c r="F237" s="2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5.7" customHeight="1" x14ac:dyDescent="0.4">
      <c r="A238" s="1"/>
      <c r="B238" s="1"/>
      <c r="C238" s="1"/>
      <c r="D238" s="1"/>
      <c r="E238" s="1"/>
      <c r="F238" s="2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5.7" customHeight="1" x14ac:dyDescent="0.4">
      <c r="A239" s="1"/>
      <c r="B239" s="1"/>
      <c r="C239" s="1"/>
      <c r="D239" s="1"/>
      <c r="E239" s="1"/>
      <c r="F239" s="2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5.7" customHeight="1" x14ac:dyDescent="0.4">
      <c r="A240" s="1"/>
      <c r="B240" s="1"/>
      <c r="C240" s="1"/>
      <c r="D240" s="1"/>
      <c r="E240" s="1"/>
      <c r="F240" s="2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5.7" customHeight="1" x14ac:dyDescent="0.4">
      <c r="A241" s="1"/>
      <c r="B241" s="1"/>
      <c r="C241" s="1"/>
      <c r="D241" s="1"/>
      <c r="E241" s="1"/>
      <c r="F241" s="2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5.7" customHeight="1" x14ac:dyDescent="0.4">
      <c r="A242" s="1"/>
      <c r="B242" s="1"/>
      <c r="C242" s="1"/>
      <c r="D242" s="1"/>
      <c r="E242" s="1"/>
      <c r="F242" s="2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5.7" customHeight="1" x14ac:dyDescent="0.4">
      <c r="A243" s="1"/>
      <c r="B243" s="1"/>
      <c r="C243" s="1"/>
      <c r="D243" s="1"/>
      <c r="E243" s="1"/>
      <c r="F243" s="2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5.7" customHeight="1" x14ac:dyDescent="0.4">
      <c r="A244" s="1"/>
      <c r="B244" s="1"/>
      <c r="C244" s="1"/>
      <c r="D244" s="1"/>
      <c r="E244" s="1"/>
      <c r="F244" s="2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5.7" customHeight="1" x14ac:dyDescent="0.4">
      <c r="A245" s="1"/>
      <c r="B245" s="1"/>
      <c r="C245" s="1"/>
      <c r="D245" s="1"/>
      <c r="E245" s="1"/>
      <c r="F245" s="2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5.7" customHeight="1" x14ac:dyDescent="0.4">
      <c r="A246" s="1"/>
      <c r="B246" s="1"/>
      <c r="C246" s="1"/>
      <c r="D246" s="1"/>
      <c r="E246" s="1"/>
      <c r="F246" s="2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5.7" customHeight="1" x14ac:dyDescent="0.4">
      <c r="A247" s="1"/>
      <c r="B247" s="1"/>
      <c r="C247" s="1"/>
      <c r="D247" s="1"/>
      <c r="E247" s="1"/>
      <c r="F247" s="2"/>
      <c r="G247" s="1"/>
      <c r="H247" s="3"/>
      <c r="I247" s="1"/>
      <c r="J247" s="1"/>
      <c r="K247" s="1"/>
      <c r="L247" s="1"/>
      <c r="M247" s="1"/>
      <c r="N247" s="1"/>
      <c r="O247" s="1"/>
    </row>
    <row r="248" spans="1:17" ht="5.7" customHeight="1" x14ac:dyDescent="0.4">
      <c r="A248" s="1"/>
      <c r="B248" s="1"/>
      <c r="C248" s="1"/>
      <c r="D248" s="1"/>
      <c r="E248" s="1"/>
      <c r="F248" s="2"/>
      <c r="G248" s="1"/>
      <c r="H248" s="3"/>
      <c r="I248" s="1"/>
      <c r="J248" s="1"/>
      <c r="K248" s="1"/>
      <c r="L248" s="1"/>
      <c r="M248" s="1"/>
      <c r="N248" s="1"/>
      <c r="O248" s="1"/>
    </row>
    <row r="249" spans="1:17" ht="5.7" customHeight="1" x14ac:dyDescent="0.4">
      <c r="A249" s="1"/>
      <c r="B249" s="1"/>
      <c r="C249" s="1"/>
      <c r="D249" s="1"/>
      <c r="E249" s="1"/>
      <c r="F249" s="2"/>
      <c r="G249" s="1"/>
      <c r="H249" s="3"/>
      <c r="I249" s="1"/>
      <c r="J249" s="1"/>
      <c r="K249" s="1"/>
      <c r="L249" s="1"/>
      <c r="M249" s="1"/>
      <c r="N249" s="1"/>
      <c r="O249" s="1"/>
    </row>
    <row r="250" spans="1:17" ht="5.7" customHeight="1" x14ac:dyDescent="0.4">
      <c r="A250" s="1"/>
      <c r="B250" s="1"/>
      <c r="C250" s="1"/>
      <c r="D250" s="1"/>
      <c r="E250" s="1"/>
      <c r="F250" s="2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5.7" customHeight="1" x14ac:dyDescent="0.4">
      <c r="A251" s="1"/>
      <c r="B251" s="1"/>
      <c r="C251" s="1"/>
      <c r="D251" s="1"/>
      <c r="E251" s="1"/>
      <c r="F251" s="2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5.7" customHeight="1" x14ac:dyDescent="0.4">
      <c r="A252" s="1"/>
      <c r="B252" s="1"/>
      <c r="C252" s="1"/>
      <c r="D252" s="1"/>
      <c r="E252" s="1"/>
      <c r="F252" s="2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5.7" customHeight="1" x14ac:dyDescent="0.4">
      <c r="A253" s="1"/>
      <c r="B253" s="1"/>
      <c r="C253" s="1"/>
      <c r="D253" s="1"/>
      <c r="E253" s="1"/>
      <c r="F253" s="2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5.7" customHeight="1" x14ac:dyDescent="0.4">
      <c r="A254" s="1"/>
      <c r="B254" s="1"/>
      <c r="C254" s="1"/>
      <c r="D254" s="1"/>
      <c r="E254" s="1"/>
      <c r="F254" s="2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5.7" customHeight="1" x14ac:dyDescent="0.4">
      <c r="A255" s="1"/>
      <c r="B255" s="1"/>
      <c r="C255" s="1"/>
      <c r="D255" s="1"/>
      <c r="E255" s="1"/>
      <c r="F255" s="2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5.7" customHeight="1" x14ac:dyDescent="0.4">
      <c r="A256" s="1"/>
      <c r="B256" s="1"/>
      <c r="C256" s="1"/>
      <c r="D256" s="1"/>
      <c r="E256" s="1"/>
      <c r="F256" s="2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5.7" customHeight="1" x14ac:dyDescent="0.4">
      <c r="A257" s="1"/>
      <c r="B257" s="1"/>
      <c r="C257" s="1"/>
      <c r="D257" s="1"/>
      <c r="E257" s="1"/>
      <c r="F257" s="2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5.7" customHeight="1" x14ac:dyDescent="0.4">
      <c r="A258" s="1"/>
      <c r="B258" s="1"/>
      <c r="C258" s="1"/>
      <c r="D258" s="1"/>
      <c r="E258" s="1"/>
      <c r="F258" s="2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5.7" customHeight="1" x14ac:dyDescent="0.4">
      <c r="A259" s="1"/>
      <c r="B259" s="1"/>
      <c r="C259" s="1"/>
      <c r="D259" s="1"/>
      <c r="E259" s="1"/>
      <c r="F259" s="2"/>
      <c r="G259" s="1"/>
      <c r="H259" s="3"/>
      <c r="I259" s="1"/>
      <c r="J259" s="1"/>
      <c r="K259" s="1"/>
      <c r="L259" s="1"/>
      <c r="M259" s="1"/>
      <c r="N259" s="1"/>
      <c r="O259" s="1"/>
    </row>
    <row r="260" spans="1:17" ht="5.7" customHeight="1" x14ac:dyDescent="0.4">
      <c r="A260" s="1"/>
      <c r="B260" s="1"/>
      <c r="C260" s="1"/>
      <c r="D260" s="1"/>
      <c r="E260" s="1"/>
      <c r="F260" s="2"/>
      <c r="G260" s="1"/>
      <c r="H260" s="3"/>
      <c r="I260" s="1"/>
      <c r="J260" s="1"/>
      <c r="K260" s="1"/>
      <c r="L260" s="1"/>
      <c r="M260" s="1"/>
      <c r="N260" s="1"/>
      <c r="O260" s="1"/>
    </row>
    <row r="261" spans="1:17" ht="5.7" customHeight="1" x14ac:dyDescent="0.4">
      <c r="A261" s="1"/>
      <c r="B261" s="1"/>
      <c r="C261" s="1"/>
      <c r="D261" s="1"/>
      <c r="E261" s="1"/>
      <c r="F261" s="2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5.7" customHeight="1" x14ac:dyDescent="0.4">
      <c r="A262" s="1"/>
      <c r="B262" s="1"/>
      <c r="C262" s="1"/>
      <c r="D262" s="1"/>
      <c r="E262" s="1"/>
      <c r="F262" s="2"/>
      <c r="G262" s="1"/>
      <c r="H262" s="3"/>
      <c r="I262" s="1"/>
      <c r="J262" s="1"/>
      <c r="K262" s="1"/>
      <c r="L262" s="1"/>
      <c r="M262" s="1"/>
      <c r="N262" s="1"/>
      <c r="O262" s="1"/>
    </row>
    <row r="263" spans="1:17" ht="5.7" customHeight="1" x14ac:dyDescent="0.4">
      <c r="A263" s="1"/>
      <c r="B263" s="1"/>
      <c r="C263" s="1"/>
      <c r="D263" s="1"/>
      <c r="E263" s="1"/>
      <c r="F263" s="2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5.7" customHeight="1" x14ac:dyDescent="0.4">
      <c r="A264" s="1"/>
      <c r="B264" s="1"/>
      <c r="C264" s="1"/>
      <c r="D264" s="1"/>
      <c r="E264" s="1"/>
      <c r="F264" s="2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5.7" customHeight="1" x14ac:dyDescent="0.4">
      <c r="A265" s="1"/>
      <c r="B265" s="1"/>
      <c r="C265" s="1"/>
      <c r="D265" s="1"/>
      <c r="E265" s="1"/>
      <c r="F265" s="2"/>
      <c r="G265" s="1"/>
      <c r="H265" s="3"/>
      <c r="I265" s="1"/>
      <c r="J265" s="1"/>
      <c r="K265" s="1"/>
      <c r="L265" s="1"/>
      <c r="M265" s="1"/>
      <c r="N265" s="1"/>
      <c r="O265" s="1"/>
    </row>
    <row r="266" spans="1:17" ht="5.7" customHeight="1" x14ac:dyDescent="0.4">
      <c r="A266" s="1"/>
      <c r="B266" s="1"/>
      <c r="C266" s="1"/>
      <c r="D266" s="1"/>
      <c r="E266" s="1"/>
      <c r="F266" s="2"/>
      <c r="G266" s="1"/>
      <c r="H266" s="3"/>
      <c r="I266" s="1"/>
      <c r="J266" s="1"/>
      <c r="K266" s="1"/>
      <c r="L266" s="1"/>
      <c r="M266" s="1"/>
      <c r="N266" s="1"/>
      <c r="O266" s="1"/>
    </row>
    <row r="267" spans="1:17" ht="5.7" customHeight="1" x14ac:dyDescent="0.4">
      <c r="A267" s="1"/>
      <c r="B267" s="1"/>
      <c r="C267" s="1"/>
      <c r="D267" s="1"/>
      <c r="E267" s="1"/>
      <c r="F267" s="2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5.7" customHeight="1" x14ac:dyDescent="0.4">
      <c r="A268" s="1"/>
      <c r="B268" s="1"/>
      <c r="C268" s="1"/>
      <c r="D268" s="1"/>
      <c r="E268" s="1"/>
      <c r="F268" s="2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5.7" customHeight="1" x14ac:dyDescent="0.4">
      <c r="A269" s="1"/>
      <c r="B269" s="1"/>
      <c r="C269" s="1"/>
      <c r="D269" s="1"/>
      <c r="E269" s="1"/>
      <c r="F269" s="2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5.7" customHeight="1" x14ac:dyDescent="0.4">
      <c r="A270" s="1"/>
      <c r="B270" s="1"/>
      <c r="C270" s="1"/>
      <c r="D270" s="1"/>
      <c r="E270" s="1"/>
      <c r="F270" s="2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5.7" customHeight="1" x14ac:dyDescent="0.4">
      <c r="A271" s="1"/>
      <c r="B271" s="1"/>
      <c r="C271" s="1"/>
      <c r="D271" s="1"/>
      <c r="E271" s="1"/>
      <c r="F271" s="2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5.7" customHeight="1" x14ac:dyDescent="0.4">
      <c r="A272" s="1"/>
      <c r="B272" s="1"/>
      <c r="C272" s="1"/>
      <c r="D272" s="1"/>
      <c r="E272" s="1"/>
      <c r="F272" s="2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5.7" customHeight="1" x14ac:dyDescent="0.4">
      <c r="A273" s="1"/>
      <c r="B273" s="1"/>
      <c r="C273" s="1"/>
      <c r="D273" s="1"/>
      <c r="E273" s="1"/>
      <c r="F273" s="2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5.7" customHeight="1" x14ac:dyDescent="0.4">
      <c r="A274" s="1"/>
      <c r="B274" s="1"/>
      <c r="C274" s="1"/>
      <c r="D274" s="1"/>
      <c r="E274" s="1"/>
      <c r="F274" s="2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5.7" customHeight="1" x14ac:dyDescent="0.4">
      <c r="A275" s="1"/>
      <c r="B275" s="1"/>
      <c r="C275" s="1"/>
      <c r="D275" s="1"/>
      <c r="E275" s="1"/>
      <c r="F275" s="2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5.7" customHeight="1" x14ac:dyDescent="0.4">
      <c r="A276" s="1"/>
      <c r="B276" s="1"/>
      <c r="C276" s="1"/>
      <c r="D276" s="1"/>
      <c r="E276" s="1"/>
      <c r="F276" s="2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5.7" customHeight="1" x14ac:dyDescent="0.4">
      <c r="A277" s="1"/>
      <c r="B277" s="1"/>
      <c r="C277" s="1"/>
      <c r="D277" s="1"/>
      <c r="E277" s="1"/>
      <c r="F277" s="2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5.7" customHeight="1" x14ac:dyDescent="0.4">
      <c r="A278" s="1"/>
      <c r="B278" s="1"/>
      <c r="C278" s="1"/>
      <c r="D278" s="1"/>
      <c r="E278" s="1"/>
      <c r="F278" s="2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5.7" customHeight="1" x14ac:dyDescent="0.4">
      <c r="A279" s="1"/>
      <c r="B279" s="1"/>
      <c r="C279" s="1"/>
      <c r="D279" s="1"/>
      <c r="E279" s="1"/>
      <c r="F279" s="2"/>
      <c r="G279" s="1"/>
      <c r="H279" s="3"/>
      <c r="I279" s="1"/>
      <c r="J279" s="1"/>
      <c r="K279" s="1"/>
      <c r="L279" s="1"/>
      <c r="M279" s="1"/>
      <c r="N279" s="1"/>
      <c r="O279" s="1"/>
    </row>
    <row r="280" spans="1:17" ht="5.7" customHeight="1" x14ac:dyDescent="0.4">
      <c r="A280" s="1"/>
      <c r="B280" s="1"/>
      <c r="C280" s="1"/>
      <c r="D280" s="1"/>
      <c r="E280" s="1"/>
      <c r="F280" s="2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5.7" customHeight="1" x14ac:dyDescent="0.4">
      <c r="A281" s="1"/>
      <c r="B281" s="1"/>
      <c r="C281" s="1"/>
      <c r="D281" s="1"/>
      <c r="E281" s="1"/>
      <c r="F281" s="2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5.7" customHeight="1" x14ac:dyDescent="0.4">
      <c r="A282" s="1"/>
      <c r="B282" s="1"/>
      <c r="C282" s="1"/>
      <c r="D282" s="1"/>
      <c r="E282" s="1"/>
      <c r="F282" s="2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5.7" customHeight="1" x14ac:dyDescent="0.4">
      <c r="A283" s="1"/>
      <c r="B283" s="1"/>
      <c r="C283" s="1"/>
      <c r="D283" s="1"/>
      <c r="E283" s="1"/>
      <c r="F283" s="2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5.7" customHeight="1" x14ac:dyDescent="0.4">
      <c r="A284" s="1"/>
      <c r="B284" s="1"/>
      <c r="C284" s="1"/>
      <c r="D284" s="1"/>
      <c r="E284" s="1"/>
      <c r="F284" s="2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5.7" customHeight="1" x14ac:dyDescent="0.4">
      <c r="A285" s="1"/>
      <c r="B285" s="1"/>
      <c r="C285" s="1"/>
      <c r="D285" s="1"/>
      <c r="E285" s="1"/>
      <c r="F285" s="2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5.7" customHeight="1" x14ac:dyDescent="0.4">
      <c r="A286" s="1"/>
      <c r="B286" s="1"/>
      <c r="C286" s="1"/>
      <c r="D286" s="1"/>
      <c r="E286" s="1"/>
      <c r="F286" s="2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5.7" customHeight="1" x14ac:dyDescent="0.4">
      <c r="A287" s="1"/>
      <c r="B287" s="1"/>
      <c r="C287" s="1"/>
      <c r="D287" s="1"/>
      <c r="E287" s="1"/>
      <c r="F287" s="2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5.7" customHeight="1" x14ac:dyDescent="0.4">
      <c r="A288" s="1"/>
      <c r="B288" s="1"/>
      <c r="C288" s="1"/>
      <c r="D288" s="1"/>
      <c r="E288" s="1"/>
      <c r="F288" s="2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5.7" customHeight="1" x14ac:dyDescent="0.4">
      <c r="A289" s="1"/>
      <c r="B289" s="1"/>
      <c r="C289" s="1"/>
      <c r="D289" s="1"/>
      <c r="E289" s="1"/>
      <c r="F289" s="2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5.7" customHeight="1" x14ac:dyDescent="0.4">
      <c r="A290" s="1"/>
      <c r="B290" s="1"/>
      <c r="C290" s="1"/>
      <c r="D290" s="1"/>
      <c r="E290" s="1"/>
      <c r="F290" s="2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5.7" customHeight="1" x14ac:dyDescent="0.4">
      <c r="A291" s="1"/>
      <c r="B291" s="1"/>
      <c r="C291" s="1"/>
      <c r="D291" s="1"/>
      <c r="E291" s="1"/>
      <c r="F291" s="2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5.7" customHeight="1" x14ac:dyDescent="0.4">
      <c r="A292" s="1"/>
      <c r="B292" s="1"/>
      <c r="C292" s="1"/>
      <c r="D292" s="1"/>
      <c r="E292" s="1"/>
      <c r="F292" s="2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5.7" customHeight="1" x14ac:dyDescent="0.4">
      <c r="A293" s="1"/>
      <c r="B293" s="1"/>
      <c r="C293" s="1"/>
      <c r="D293" s="1"/>
      <c r="E293" s="1"/>
      <c r="F293" s="2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5.7" customHeight="1" x14ac:dyDescent="0.4">
      <c r="A294" s="1"/>
      <c r="B294" s="1"/>
      <c r="C294" s="1"/>
      <c r="D294" s="1"/>
      <c r="E294" s="1"/>
      <c r="F294" s="2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5.7" customHeight="1" x14ac:dyDescent="0.4">
      <c r="A295" s="1"/>
      <c r="B295" s="1"/>
      <c r="C295" s="1"/>
      <c r="D295" s="1"/>
      <c r="E295" s="1"/>
      <c r="F295" s="2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5.7" customHeight="1" x14ac:dyDescent="0.4">
      <c r="A296" s="1"/>
      <c r="B296" s="1"/>
      <c r="C296" s="1"/>
      <c r="D296" s="1"/>
      <c r="E296" s="1"/>
      <c r="F296" s="2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5.7" customHeight="1" x14ac:dyDescent="0.4">
      <c r="A297" s="1"/>
      <c r="B297" s="1"/>
      <c r="C297" s="1"/>
      <c r="D297" s="1"/>
      <c r="E297" s="1"/>
      <c r="F297" s="2"/>
      <c r="G297" s="1"/>
      <c r="H297" s="3"/>
      <c r="I297" s="1"/>
      <c r="J297" s="1"/>
      <c r="K297" s="1"/>
      <c r="L297" s="1"/>
      <c r="M297" s="1"/>
      <c r="N297" s="1"/>
      <c r="O297" s="1"/>
    </row>
    <row r="298" spans="1:17" ht="5.7" customHeight="1" x14ac:dyDescent="0.4">
      <c r="A298" s="1"/>
      <c r="B298" s="1"/>
      <c r="C298" s="1"/>
      <c r="D298" s="1"/>
      <c r="E298" s="1"/>
      <c r="F298" s="2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5.7" customHeight="1" x14ac:dyDescent="0.4">
      <c r="A299" s="1"/>
      <c r="B299" s="1"/>
      <c r="C299" s="1"/>
      <c r="D299" s="1"/>
      <c r="E299" s="1"/>
      <c r="F299" s="2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5.7" customHeight="1" x14ac:dyDescent="0.4">
      <c r="A300" s="1"/>
      <c r="B300" s="1"/>
      <c r="C300" s="1"/>
      <c r="D300" s="1"/>
      <c r="E300" s="1"/>
      <c r="F300" s="2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5.7" customHeight="1" x14ac:dyDescent="0.4">
      <c r="A301" s="1"/>
      <c r="B301" s="1"/>
      <c r="C301" s="1"/>
      <c r="D301" s="1"/>
      <c r="E301" s="1"/>
      <c r="F301" s="2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5.7" customHeight="1" x14ac:dyDescent="0.4">
      <c r="A302" s="1"/>
      <c r="B302" s="1"/>
      <c r="C302" s="1"/>
      <c r="D302" s="1"/>
      <c r="E302" s="1"/>
      <c r="F302" s="2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5.7" customHeight="1" x14ac:dyDescent="0.4">
      <c r="A303" s="1"/>
      <c r="B303" s="1"/>
      <c r="C303" s="1"/>
      <c r="D303" s="1"/>
      <c r="E303" s="1"/>
      <c r="F303" s="2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5.7" customHeight="1" x14ac:dyDescent="0.4">
      <c r="A304" s="1"/>
      <c r="B304" s="1"/>
      <c r="C304" s="1"/>
      <c r="D304" s="1"/>
      <c r="E304" s="1"/>
      <c r="F304" s="2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5.7" customHeight="1" x14ac:dyDescent="0.4">
      <c r="A305" s="1"/>
      <c r="B305" s="1"/>
      <c r="C305" s="1"/>
      <c r="D305" s="1"/>
      <c r="E305" s="1"/>
      <c r="F305" s="2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5.7" customHeight="1" x14ac:dyDescent="0.4">
      <c r="A306" s="1"/>
      <c r="B306" s="1"/>
      <c r="C306" s="1"/>
      <c r="D306" s="1"/>
      <c r="E306" s="1"/>
      <c r="F306" s="2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5.7" customHeight="1" x14ac:dyDescent="0.4">
      <c r="A307" s="1"/>
      <c r="B307" s="1"/>
      <c r="C307" s="1"/>
      <c r="D307" s="1"/>
      <c r="E307" s="1"/>
      <c r="F307" s="2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5.7" customHeight="1" x14ac:dyDescent="0.4">
      <c r="A308" s="1"/>
      <c r="B308" s="1"/>
      <c r="C308" s="1"/>
      <c r="D308" s="1"/>
      <c r="E308" s="1"/>
      <c r="F308" s="2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5.7" customHeight="1" x14ac:dyDescent="0.4">
      <c r="A309" s="1"/>
      <c r="B309" s="1"/>
      <c r="C309" s="1"/>
      <c r="D309" s="1"/>
      <c r="E309" s="1"/>
      <c r="F309" s="2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5.7" customHeight="1" x14ac:dyDescent="0.4">
      <c r="A310" s="1"/>
      <c r="B310" s="1"/>
      <c r="C310" s="1"/>
      <c r="D310" s="1"/>
      <c r="E310" s="1"/>
      <c r="F310" s="2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5.7" customHeight="1" x14ac:dyDescent="0.4">
      <c r="A311" s="1"/>
      <c r="B311" s="1"/>
      <c r="C311" s="1"/>
      <c r="D311" s="1"/>
      <c r="E311" s="1"/>
      <c r="F311" s="2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5.7" customHeight="1" x14ac:dyDescent="0.4">
      <c r="A312" s="1"/>
      <c r="B312" s="1"/>
      <c r="C312" s="1"/>
      <c r="D312" s="1"/>
      <c r="E312" s="1"/>
      <c r="F312" s="2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5.7" customHeight="1" x14ac:dyDescent="0.4">
      <c r="A313" s="1"/>
      <c r="B313" s="1"/>
      <c r="C313" s="1"/>
      <c r="D313" s="1"/>
      <c r="E313" s="1"/>
      <c r="F313" s="2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5.7" customHeight="1" x14ac:dyDescent="0.4">
      <c r="A314" s="1"/>
      <c r="B314" s="1"/>
      <c r="C314" s="1"/>
      <c r="D314" s="1"/>
      <c r="E314" s="1"/>
      <c r="F314" s="2"/>
      <c r="G314" s="1"/>
      <c r="H314" s="3"/>
      <c r="I314" s="1"/>
      <c r="J314" s="1"/>
      <c r="K314" s="1"/>
      <c r="L314" s="1"/>
      <c r="M314" s="1"/>
      <c r="N314" s="1"/>
      <c r="O314" s="1"/>
    </row>
    <row r="315" spans="1:17" ht="5.7" customHeight="1" x14ac:dyDescent="0.4">
      <c r="A315" s="1"/>
      <c r="B315" s="1"/>
      <c r="C315" s="1"/>
      <c r="D315" s="1"/>
      <c r="E315" s="1"/>
      <c r="F315" s="2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5.7" customHeight="1" x14ac:dyDescent="0.4">
      <c r="A316" s="1"/>
      <c r="B316" s="1"/>
      <c r="C316" s="1"/>
      <c r="D316" s="1"/>
      <c r="E316" s="1"/>
      <c r="F316" s="2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5.7" customHeight="1" x14ac:dyDescent="0.4">
      <c r="A317" s="1"/>
      <c r="B317" s="1"/>
      <c r="C317" s="1"/>
      <c r="D317" s="1"/>
      <c r="E317" s="1"/>
      <c r="F317" s="2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5.7" customHeight="1" x14ac:dyDescent="0.4">
      <c r="A318" s="1"/>
      <c r="B318" s="1"/>
      <c r="C318" s="1"/>
      <c r="D318" s="1"/>
      <c r="E318" s="1"/>
      <c r="F318" s="2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5.7" customHeight="1" x14ac:dyDescent="0.4">
      <c r="A319" s="1"/>
      <c r="B319" s="1"/>
      <c r="C319" s="1"/>
      <c r="D319" s="1"/>
      <c r="E319" s="1"/>
      <c r="F319" s="2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5.7" customHeight="1" x14ac:dyDescent="0.4">
      <c r="A320" s="1"/>
      <c r="B320" s="1"/>
      <c r="C320" s="1"/>
      <c r="D320" s="1"/>
      <c r="E320" s="1"/>
      <c r="F320" s="2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5.7" customHeight="1" x14ac:dyDescent="0.4">
      <c r="A321" s="1"/>
      <c r="B321" s="1"/>
      <c r="C321" s="1"/>
      <c r="D321" s="1"/>
      <c r="E321" s="1"/>
      <c r="F321" s="2"/>
      <c r="G321" s="1"/>
      <c r="H321" s="3"/>
      <c r="I321" s="1"/>
      <c r="J321" s="1"/>
      <c r="K321" s="1"/>
      <c r="L321" s="1"/>
      <c r="M321" s="1"/>
      <c r="N321" s="1"/>
      <c r="O321" s="1"/>
    </row>
    <row r="322" spans="1:17" ht="5.7" customHeight="1" x14ac:dyDescent="0.4">
      <c r="A322" s="1"/>
      <c r="B322" s="1"/>
      <c r="C322" s="1"/>
      <c r="D322" s="1"/>
      <c r="E322" s="1"/>
      <c r="F322" s="2"/>
      <c r="G322" s="1"/>
      <c r="H322" s="3"/>
      <c r="I322" s="1"/>
      <c r="J322" s="1"/>
      <c r="K322" s="1"/>
      <c r="L322" s="1"/>
      <c r="M322" s="1"/>
      <c r="N322" s="1"/>
      <c r="O322" s="1"/>
    </row>
    <row r="323" spans="1:17" ht="5.7" customHeight="1" x14ac:dyDescent="0.4">
      <c r="A323" s="1"/>
      <c r="B323" s="1"/>
      <c r="C323" s="1"/>
      <c r="D323" s="1"/>
      <c r="E323" s="1"/>
      <c r="F323" s="2"/>
      <c r="G323" s="1"/>
      <c r="H323" s="3"/>
      <c r="I323" s="1"/>
      <c r="J323" s="1"/>
      <c r="K323" s="1"/>
      <c r="L323" s="1"/>
      <c r="M323" s="1"/>
      <c r="N323" s="1"/>
      <c r="O323" s="1"/>
    </row>
    <row r="324" spans="1:17" ht="5.7" customHeight="1" x14ac:dyDescent="0.4">
      <c r="A324" s="1"/>
      <c r="B324" s="1"/>
      <c r="C324" s="1"/>
      <c r="D324" s="1"/>
      <c r="E324" s="1"/>
      <c r="F324" s="2"/>
      <c r="G324" s="1"/>
      <c r="H324" s="3"/>
      <c r="I324" s="1"/>
      <c r="J324" s="1"/>
      <c r="K324" s="1"/>
      <c r="L324" s="1"/>
      <c r="M324" s="1"/>
      <c r="N324" s="1"/>
      <c r="O324" s="1"/>
    </row>
    <row r="325" spans="1:17" ht="5.7" customHeight="1" x14ac:dyDescent="0.4">
      <c r="A325" s="1"/>
      <c r="B325" s="1"/>
      <c r="C325" s="1"/>
      <c r="D325" s="1"/>
      <c r="E325" s="1"/>
      <c r="F325" s="2"/>
      <c r="G325" s="1"/>
      <c r="H325" s="3"/>
      <c r="I325" s="1"/>
      <c r="J325" s="1"/>
      <c r="K325" s="1"/>
      <c r="L325" s="1"/>
      <c r="M325" s="1"/>
      <c r="N325" s="1"/>
      <c r="O325" s="1"/>
    </row>
    <row r="326" spans="1:17" ht="5.7" customHeight="1" x14ac:dyDescent="0.4">
      <c r="A326" s="1"/>
      <c r="B326" s="1"/>
      <c r="C326" s="1"/>
      <c r="D326" s="1"/>
      <c r="E326" s="1"/>
      <c r="F326" s="2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5.7" customHeight="1" x14ac:dyDescent="0.4">
      <c r="A327" s="1"/>
      <c r="B327" s="1"/>
      <c r="C327" s="1"/>
      <c r="D327" s="1"/>
      <c r="E327" s="1"/>
      <c r="F327" s="2"/>
      <c r="G327" s="1"/>
      <c r="H327" s="3"/>
      <c r="I327" s="1"/>
      <c r="J327" s="1"/>
      <c r="K327" s="1"/>
      <c r="L327" s="1"/>
      <c r="M327" s="1"/>
      <c r="N327" s="1"/>
      <c r="O327" s="1"/>
    </row>
    <row r="328" spans="1:17" ht="5.7" customHeight="1" x14ac:dyDescent="0.4">
      <c r="A328" s="1"/>
      <c r="B328" s="1"/>
      <c r="C328" s="1"/>
      <c r="D328" s="1"/>
      <c r="E328" s="1"/>
      <c r="F328" s="2"/>
      <c r="G328" s="1"/>
      <c r="H328" s="3"/>
      <c r="I328" s="1"/>
      <c r="J328" s="1"/>
      <c r="K328" s="1"/>
      <c r="L328" s="1"/>
      <c r="M328" s="1"/>
      <c r="N328" s="1"/>
      <c r="O328" s="1"/>
    </row>
    <row r="329" spans="1:17" ht="5.7" customHeight="1" x14ac:dyDescent="0.4">
      <c r="A329" s="1"/>
      <c r="B329" s="1"/>
      <c r="C329" s="1"/>
      <c r="D329" s="1"/>
      <c r="E329" s="1"/>
      <c r="F329" s="2"/>
      <c r="G329" s="1"/>
      <c r="H329" s="3"/>
      <c r="I329" s="1"/>
      <c r="J329" s="1"/>
      <c r="K329" s="1"/>
      <c r="L329" s="1"/>
      <c r="M329" s="1"/>
      <c r="N329" s="1"/>
      <c r="O329" s="1"/>
    </row>
    <row r="330" spans="1:17" ht="5.7" customHeight="1" x14ac:dyDescent="0.4">
      <c r="A330" s="1"/>
      <c r="B330" s="1"/>
      <c r="C330" s="1"/>
      <c r="D330" s="1"/>
      <c r="E330" s="1"/>
      <c r="F330" s="2"/>
      <c r="G330" s="1"/>
      <c r="H330" s="3"/>
      <c r="I330" s="1"/>
      <c r="J330" s="1"/>
      <c r="K330" s="1"/>
      <c r="L330" s="1"/>
      <c r="M330" s="1"/>
      <c r="N330" s="1"/>
      <c r="O330" s="1"/>
    </row>
    <row r="331" spans="1:17" ht="5.7" customHeight="1" x14ac:dyDescent="0.4">
      <c r="A331" s="1"/>
      <c r="B331" s="1"/>
      <c r="C331" s="1"/>
      <c r="D331" s="1"/>
      <c r="E331" s="1"/>
      <c r="F331" s="2"/>
      <c r="G331" s="1"/>
      <c r="H331" s="3"/>
      <c r="I331" s="1"/>
      <c r="J331" s="1"/>
      <c r="K331" s="1"/>
      <c r="L331" s="1"/>
      <c r="M331" s="1"/>
      <c r="N331" s="1"/>
      <c r="O331" s="1"/>
    </row>
    <row r="332" spans="1:17" ht="5.7" customHeight="1" x14ac:dyDescent="0.4">
      <c r="A332" s="1"/>
      <c r="B332" s="1"/>
      <c r="C332" s="1"/>
      <c r="D332" s="1"/>
      <c r="E332" s="1"/>
      <c r="F332" s="2"/>
      <c r="G332" s="1"/>
      <c r="H332" s="3"/>
      <c r="I332" s="1"/>
      <c r="J332" s="1"/>
      <c r="K332" s="1"/>
      <c r="L332" s="1"/>
      <c r="M332" s="1"/>
      <c r="N332" s="1"/>
      <c r="O332" s="1"/>
    </row>
    <row r="333" spans="1:17" ht="5.7" customHeight="1" x14ac:dyDescent="0.4">
      <c r="A333" s="1"/>
      <c r="B333" s="1"/>
      <c r="C333" s="1"/>
      <c r="D333" s="1"/>
      <c r="E333" s="1"/>
      <c r="F333" s="2"/>
      <c r="G333" s="1"/>
      <c r="H333" s="3"/>
      <c r="I333" s="1"/>
      <c r="J333" s="1"/>
      <c r="K333" s="1"/>
      <c r="L333" s="1"/>
      <c r="M333" s="1"/>
      <c r="N333" s="1"/>
      <c r="O333" s="1"/>
    </row>
    <row r="334" spans="1:17" ht="5.7" customHeight="1" x14ac:dyDescent="0.4">
      <c r="A334" s="1"/>
      <c r="B334" s="1"/>
      <c r="C334" s="1"/>
      <c r="D334" s="1"/>
      <c r="E334" s="1"/>
      <c r="F334" s="2"/>
      <c r="G334" s="1"/>
      <c r="H334" s="3"/>
      <c r="I334" s="1"/>
      <c r="J334" s="1"/>
      <c r="K334" s="1"/>
      <c r="L334" s="1"/>
      <c r="M334" s="1"/>
      <c r="N334" s="1"/>
      <c r="O334" s="1"/>
    </row>
    <row r="335" spans="1:17" ht="5.7" customHeight="1" x14ac:dyDescent="0.4">
      <c r="A335" s="1"/>
      <c r="B335" s="1"/>
      <c r="C335" s="1"/>
      <c r="D335" s="1"/>
      <c r="E335" s="1"/>
      <c r="F335" s="2"/>
      <c r="G335" s="1"/>
      <c r="H335" s="3"/>
      <c r="I335" s="1"/>
      <c r="J335" s="1"/>
      <c r="K335" s="1"/>
      <c r="L335" s="1"/>
      <c r="M335" s="1"/>
      <c r="N335" s="1"/>
      <c r="O335" s="1"/>
    </row>
    <row r="336" spans="1:17" ht="5.7" customHeight="1" x14ac:dyDescent="0.4">
      <c r="A336" s="1"/>
      <c r="B336" s="1"/>
      <c r="C336" s="1"/>
      <c r="D336" s="1"/>
      <c r="E336" s="1"/>
      <c r="F336" s="2"/>
      <c r="G336" s="1"/>
      <c r="H336" s="3"/>
      <c r="I336" s="1"/>
      <c r="J336" s="1"/>
      <c r="K336" s="1"/>
      <c r="L336" s="1"/>
      <c r="M336" s="1"/>
      <c r="N336" s="1"/>
      <c r="O336" s="1"/>
    </row>
    <row r="337" spans="1:17" ht="5.7" customHeight="1" x14ac:dyDescent="0.4">
      <c r="A337" s="1"/>
      <c r="B337" s="1"/>
      <c r="C337" s="1"/>
      <c r="D337" s="1"/>
      <c r="E337" s="1"/>
      <c r="F337" s="2"/>
      <c r="G337" s="1"/>
      <c r="H337" s="3"/>
      <c r="I337" s="1"/>
      <c r="J337" s="1"/>
      <c r="K337" s="1"/>
      <c r="L337" s="1"/>
      <c r="M337" s="1"/>
      <c r="N337" s="1"/>
      <c r="O337" s="1"/>
    </row>
    <row r="338" spans="1:17" ht="5.7" customHeight="1" x14ac:dyDescent="0.4">
      <c r="A338" s="1"/>
      <c r="B338" s="1"/>
      <c r="C338" s="1"/>
      <c r="D338" s="1"/>
      <c r="E338" s="1"/>
      <c r="F338" s="2"/>
      <c r="G338" s="1"/>
      <c r="H338" s="3"/>
      <c r="I338" s="1"/>
      <c r="J338" s="1"/>
      <c r="K338" s="1"/>
      <c r="L338" s="1"/>
      <c r="M338" s="1"/>
      <c r="N338" s="1"/>
      <c r="O338" s="1"/>
    </row>
    <row r="339" spans="1:17" ht="5.7" customHeight="1" x14ac:dyDescent="0.4">
      <c r="A339" s="1"/>
      <c r="B339" s="1"/>
      <c r="C339" s="1"/>
      <c r="D339" s="1"/>
      <c r="E339" s="1"/>
      <c r="F339" s="2"/>
      <c r="G339" s="1"/>
      <c r="H339" s="3"/>
      <c r="I339" s="1"/>
      <c r="J339" s="1"/>
      <c r="K339" s="1"/>
      <c r="L339" s="1"/>
      <c r="M339" s="1"/>
      <c r="N339" s="1"/>
      <c r="O339" s="1"/>
    </row>
    <row r="340" spans="1:17" ht="5.7" customHeight="1" x14ac:dyDescent="0.4">
      <c r="A340" s="1"/>
      <c r="B340" s="1"/>
      <c r="C340" s="1"/>
      <c r="D340" s="1"/>
      <c r="E340" s="1"/>
      <c r="F340" s="2"/>
      <c r="G340" s="1"/>
      <c r="H340" s="3"/>
      <c r="I340" s="1"/>
      <c r="J340" s="1"/>
      <c r="K340" s="1"/>
      <c r="L340" s="1"/>
      <c r="M340" s="1"/>
      <c r="N340" s="1"/>
      <c r="O340" s="1"/>
    </row>
    <row r="341" spans="1:17" ht="5.7" customHeight="1" x14ac:dyDescent="0.4">
      <c r="A341" s="1"/>
      <c r="B341" s="1"/>
      <c r="C341" s="1"/>
      <c r="D341" s="1"/>
      <c r="E341" s="1"/>
      <c r="F341" s="2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5.7" customHeight="1" x14ac:dyDescent="0.4">
      <c r="A342" s="1"/>
      <c r="B342" s="1"/>
      <c r="C342" s="1"/>
      <c r="D342" s="1"/>
      <c r="E342" s="1"/>
      <c r="F342" s="2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5.7" customHeight="1" x14ac:dyDescent="0.4">
      <c r="A343" s="1"/>
      <c r="B343" s="1"/>
      <c r="C343" s="1"/>
      <c r="D343" s="1"/>
      <c r="E343" s="1"/>
      <c r="F343" s="2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5.7" customHeight="1" x14ac:dyDescent="0.4">
      <c r="A344" s="1"/>
      <c r="B344" s="1"/>
      <c r="C344" s="1"/>
      <c r="D344" s="1"/>
      <c r="E344" s="1"/>
      <c r="F344" s="2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5.7" customHeight="1" x14ac:dyDescent="0.4">
      <c r="A345" s="1"/>
      <c r="B345" s="1"/>
      <c r="C345" s="1"/>
      <c r="D345" s="1"/>
      <c r="E345" s="1"/>
      <c r="F345" s="2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5.7" customHeight="1" x14ac:dyDescent="0.4">
      <c r="A346" s="1"/>
      <c r="B346" s="1"/>
      <c r="C346" s="1"/>
      <c r="D346" s="1"/>
      <c r="E346" s="1"/>
      <c r="F346" s="2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5.7" customHeight="1" x14ac:dyDescent="0.4">
      <c r="A347" s="1"/>
      <c r="B347" s="1"/>
      <c r="C347" s="1"/>
      <c r="D347" s="1"/>
      <c r="E347" s="1"/>
      <c r="F347" s="2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5.7" customHeight="1" x14ac:dyDescent="0.4">
      <c r="A348" s="1"/>
      <c r="B348" s="1"/>
      <c r="C348" s="1"/>
      <c r="D348" s="1"/>
      <c r="E348" s="1"/>
      <c r="F348" s="2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5.7" customHeight="1" x14ac:dyDescent="0.4">
      <c r="A349" s="1"/>
      <c r="B349" s="1"/>
      <c r="C349" s="1"/>
      <c r="D349" s="1"/>
      <c r="E349" s="1"/>
      <c r="F349" s="2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5.7" customHeight="1" x14ac:dyDescent="0.4">
      <c r="A350" s="1"/>
      <c r="B350" s="1"/>
      <c r="C350" s="1"/>
      <c r="D350" s="1"/>
      <c r="E350" s="1"/>
      <c r="F350" s="2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5.7" customHeight="1" x14ac:dyDescent="0.4">
      <c r="A351" s="1"/>
      <c r="B351" s="1"/>
      <c r="C351" s="1"/>
      <c r="D351" s="1"/>
      <c r="E351" s="1"/>
      <c r="F351" s="2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5.7" customHeight="1" x14ac:dyDescent="0.4">
      <c r="A352" s="1"/>
      <c r="B352" s="1"/>
      <c r="C352" s="1"/>
      <c r="D352" s="1"/>
      <c r="E352" s="1"/>
      <c r="F352" s="2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5.7" customHeight="1" x14ac:dyDescent="0.4">
      <c r="A353" s="1"/>
      <c r="B353" s="1"/>
      <c r="C353" s="1"/>
      <c r="D353" s="1"/>
      <c r="E353" s="1"/>
      <c r="F353" s="2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5.7" customHeight="1" x14ac:dyDescent="0.4">
      <c r="A354" s="1"/>
      <c r="B354" s="1"/>
      <c r="C354" s="1"/>
      <c r="D354" s="1"/>
      <c r="E354" s="1"/>
      <c r="F354" s="2"/>
      <c r="G354" s="1"/>
      <c r="H354" s="3"/>
      <c r="I354" s="1"/>
      <c r="J354" s="1"/>
      <c r="K354" s="1"/>
      <c r="L354" s="1"/>
      <c r="M354" s="1"/>
      <c r="N354" s="1"/>
      <c r="O354" s="1"/>
    </row>
    <row r="355" spans="1:17" ht="5.7" customHeight="1" x14ac:dyDescent="0.4">
      <c r="A355" s="1"/>
      <c r="B355" s="1"/>
      <c r="C355" s="1"/>
      <c r="D355" s="1"/>
      <c r="E355" s="1"/>
      <c r="F355" s="2"/>
      <c r="G355" s="1"/>
      <c r="H355" s="3"/>
      <c r="I355" s="1"/>
      <c r="J355" s="1"/>
      <c r="K355" s="1"/>
      <c r="L355" s="1"/>
      <c r="M355" s="1"/>
      <c r="N355" s="1"/>
      <c r="O355" s="1"/>
    </row>
    <row r="356" spans="1:17" ht="5.7" customHeight="1" x14ac:dyDescent="0.4">
      <c r="A356" s="1"/>
      <c r="B356" s="1"/>
      <c r="C356" s="1"/>
      <c r="D356" s="1"/>
      <c r="E356" s="1"/>
      <c r="F356" s="2"/>
      <c r="G356" s="1"/>
      <c r="H356" s="3"/>
      <c r="I356" s="1"/>
      <c r="J356" s="1"/>
      <c r="K356" s="1"/>
      <c r="L356" s="1"/>
      <c r="M356" s="1"/>
      <c r="N356" s="1"/>
      <c r="O356" s="1"/>
    </row>
    <row r="357" spans="1:17" ht="5.7" customHeight="1" x14ac:dyDescent="0.4">
      <c r="A357" s="1"/>
      <c r="B357" s="1"/>
      <c r="C357" s="1"/>
      <c r="D357" s="1"/>
      <c r="E357" s="1"/>
      <c r="F357" s="2"/>
      <c r="G357" s="1"/>
      <c r="H357" s="3"/>
      <c r="I357" s="1"/>
      <c r="J357" s="1"/>
      <c r="K357" s="1"/>
      <c r="L357" s="1"/>
      <c r="M357" s="1"/>
      <c r="N357" s="1"/>
      <c r="O357" s="1"/>
    </row>
    <row r="358" spans="1:17" ht="5.7" customHeight="1" x14ac:dyDescent="0.4">
      <c r="A358" s="1"/>
      <c r="B358" s="1"/>
      <c r="C358" s="1"/>
      <c r="D358" s="1"/>
      <c r="E358" s="1"/>
      <c r="F358" s="2"/>
      <c r="G358" s="1"/>
      <c r="H358" s="3"/>
      <c r="I358" s="1"/>
      <c r="J358" s="1"/>
      <c r="K358" s="1"/>
      <c r="L358" s="1"/>
      <c r="M358" s="1"/>
      <c r="N358" s="1"/>
      <c r="O358" s="1"/>
    </row>
    <row r="359" spans="1:17" ht="5.7" customHeight="1" x14ac:dyDescent="0.4">
      <c r="A359" s="1"/>
      <c r="B359" s="1"/>
      <c r="C359" s="1"/>
      <c r="D359" s="1"/>
      <c r="E359" s="1"/>
      <c r="F359" s="2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5.7" customHeight="1" x14ac:dyDescent="0.4">
      <c r="A360" s="1"/>
      <c r="B360" s="1"/>
      <c r="C360" s="1"/>
      <c r="D360" s="1"/>
      <c r="E360" s="1"/>
      <c r="F360" s="2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5.7" customHeight="1" x14ac:dyDescent="0.4">
      <c r="A361" s="1"/>
      <c r="B361" s="1"/>
      <c r="C361" s="1"/>
      <c r="D361" s="1"/>
      <c r="E361" s="1"/>
      <c r="F361" s="2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5.7" customHeight="1" x14ac:dyDescent="0.4">
      <c r="A362" s="1"/>
      <c r="B362" s="1"/>
      <c r="C362" s="1"/>
      <c r="D362" s="1"/>
      <c r="E362" s="1"/>
      <c r="F362" s="2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5.7" customHeight="1" x14ac:dyDescent="0.4">
      <c r="A363" s="1"/>
      <c r="B363" s="1"/>
      <c r="C363" s="1"/>
      <c r="D363" s="1"/>
      <c r="E363" s="1"/>
      <c r="F363" s="2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5.7" customHeight="1" x14ac:dyDescent="0.4">
      <c r="A364" s="1"/>
      <c r="B364" s="1"/>
      <c r="C364" s="1"/>
      <c r="D364" s="1"/>
      <c r="E364" s="1"/>
      <c r="F364" s="2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5.7" customHeight="1" x14ac:dyDescent="0.4">
      <c r="A365" s="1"/>
      <c r="B365" s="1"/>
      <c r="C365" s="1"/>
      <c r="D365" s="1"/>
      <c r="E365" s="1"/>
      <c r="F365" s="2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5.7" customHeight="1" x14ac:dyDescent="0.4">
      <c r="A366" s="1"/>
      <c r="B366" s="1"/>
      <c r="C366" s="1"/>
      <c r="D366" s="1"/>
      <c r="E366" s="1"/>
      <c r="F366" s="2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5.7" customHeight="1" x14ac:dyDescent="0.4">
      <c r="A367" s="1"/>
      <c r="B367" s="1"/>
      <c r="C367" s="1"/>
      <c r="D367" s="1"/>
      <c r="E367" s="1"/>
      <c r="F367" s="2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5.7" customHeight="1" x14ac:dyDescent="0.4">
      <c r="A368" s="1"/>
      <c r="B368" s="1"/>
      <c r="C368" s="1"/>
      <c r="D368" s="1"/>
      <c r="E368" s="1"/>
      <c r="F368" s="2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5.7" customHeight="1" x14ac:dyDescent="0.4">
      <c r="A369" s="1"/>
      <c r="B369" s="1"/>
      <c r="C369" s="1"/>
      <c r="D369" s="1"/>
      <c r="E369" s="1"/>
      <c r="F369" s="2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5.7" customHeight="1" x14ac:dyDescent="0.4">
      <c r="A370" s="1"/>
      <c r="B370" s="1"/>
      <c r="C370" s="1"/>
      <c r="D370" s="1"/>
      <c r="E370" s="1"/>
      <c r="F370" s="2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5.7" customHeight="1" x14ac:dyDescent="0.4">
      <c r="A371" s="1"/>
      <c r="B371" s="1"/>
      <c r="C371" s="1"/>
      <c r="D371" s="1"/>
      <c r="E371" s="1"/>
      <c r="F371" s="2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5.7" customHeight="1" x14ac:dyDescent="0.4">
      <c r="A372" s="1"/>
      <c r="B372" s="1"/>
      <c r="C372" s="1"/>
      <c r="D372" s="1"/>
      <c r="E372" s="1"/>
      <c r="F372" s="2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5.7" customHeight="1" x14ac:dyDescent="0.4">
      <c r="A373" s="1"/>
      <c r="B373" s="1"/>
      <c r="C373" s="1"/>
      <c r="D373" s="1"/>
      <c r="E373" s="1"/>
      <c r="F373" s="2"/>
      <c r="G373" s="1"/>
      <c r="H373" s="3"/>
      <c r="I373" s="1"/>
      <c r="J373" s="1"/>
      <c r="K373" s="1"/>
      <c r="L373" s="1"/>
      <c r="M373" s="1"/>
      <c r="N373" s="1"/>
      <c r="O373" s="1"/>
    </row>
    <row r="374" spans="1:17" ht="5.7" customHeight="1" x14ac:dyDescent="0.4">
      <c r="A374" s="1"/>
      <c r="B374" s="1"/>
      <c r="C374" s="1"/>
      <c r="D374" s="1"/>
      <c r="E374" s="1"/>
      <c r="F374" s="2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5.7" customHeight="1" x14ac:dyDescent="0.4">
      <c r="A375" s="1"/>
      <c r="B375" s="1"/>
      <c r="C375" s="1"/>
      <c r="D375" s="1"/>
      <c r="E375" s="1"/>
      <c r="F375" s="2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5.7" customHeight="1" x14ac:dyDescent="0.4">
      <c r="A376" s="1"/>
      <c r="B376" s="1"/>
      <c r="C376" s="1"/>
      <c r="D376" s="1"/>
      <c r="E376" s="1"/>
      <c r="F376" s="2"/>
      <c r="G376" s="1"/>
      <c r="H376" s="3"/>
      <c r="I376" s="1"/>
      <c r="J376" s="1"/>
      <c r="K376" s="1"/>
      <c r="L376" s="1"/>
      <c r="M376" s="1"/>
      <c r="N376" s="1"/>
      <c r="O376" s="1"/>
    </row>
    <row r="377" spans="1:17" ht="5.7" customHeight="1" x14ac:dyDescent="0.4">
      <c r="A377" s="1"/>
      <c r="B377" s="1"/>
      <c r="C377" s="1"/>
      <c r="D377" s="1"/>
      <c r="E377" s="1"/>
      <c r="F377" s="2"/>
      <c r="G377" s="1"/>
      <c r="H377" s="3"/>
      <c r="I377" s="1"/>
      <c r="J377" s="1"/>
      <c r="K377" s="1"/>
      <c r="L377" s="1"/>
      <c r="M377" s="1"/>
      <c r="N377" s="1"/>
      <c r="O377" s="1"/>
    </row>
    <row r="378" spans="1:17" ht="5.7" customHeight="1" x14ac:dyDescent="0.4">
      <c r="A378" s="1"/>
      <c r="B378" s="1"/>
      <c r="C378" s="1"/>
      <c r="D378" s="1"/>
      <c r="E378" s="1"/>
      <c r="F378" s="2"/>
      <c r="G378" s="1"/>
      <c r="H378" s="3"/>
      <c r="I378" s="1"/>
      <c r="J378" s="1"/>
      <c r="K378" s="1"/>
      <c r="L378" s="1"/>
      <c r="M378" s="1"/>
      <c r="N378" s="1"/>
      <c r="O378" s="1"/>
    </row>
    <row r="379" spans="1:17" ht="5.7" customHeight="1" x14ac:dyDescent="0.4">
      <c r="A379" s="1"/>
      <c r="B379" s="1"/>
      <c r="C379" s="1"/>
      <c r="D379" s="1"/>
      <c r="E379" s="1"/>
      <c r="F379" s="2"/>
      <c r="G379" s="1"/>
      <c r="H379" s="3"/>
      <c r="I379" s="1"/>
      <c r="J379" s="1"/>
      <c r="K379" s="1"/>
      <c r="L379" s="1"/>
      <c r="M379" s="1"/>
      <c r="N379" s="1"/>
      <c r="O379" s="1"/>
    </row>
    <row r="380" spans="1:17" ht="5.7" customHeight="1" x14ac:dyDescent="0.4">
      <c r="A380" s="1"/>
      <c r="B380" s="1"/>
      <c r="C380" s="1"/>
      <c r="D380" s="1"/>
      <c r="E380" s="1"/>
      <c r="F380" s="2"/>
      <c r="G380" s="1"/>
      <c r="H380" s="3"/>
      <c r="I380" s="1"/>
      <c r="J380" s="1"/>
      <c r="K380" s="1"/>
      <c r="L380" s="1"/>
      <c r="M380" s="1"/>
      <c r="N380" s="1"/>
      <c r="O380" s="1"/>
    </row>
    <row r="381" spans="1:17" ht="5.7" customHeight="1" x14ac:dyDescent="0.4">
      <c r="A381" s="1"/>
      <c r="B381" s="1"/>
      <c r="C381" s="1"/>
      <c r="D381" s="1"/>
      <c r="E381" s="1"/>
      <c r="F381" s="2"/>
      <c r="G381" s="1"/>
      <c r="H381" s="3"/>
      <c r="I381" s="1"/>
      <c r="J381" s="1"/>
      <c r="K381" s="1"/>
      <c r="L381" s="1"/>
      <c r="M381" s="1"/>
      <c r="N381" s="1"/>
      <c r="O381" s="1"/>
    </row>
    <row r="382" spans="1:17" ht="5.7" customHeight="1" x14ac:dyDescent="0.4">
      <c r="A382" s="1"/>
      <c r="B382" s="1"/>
      <c r="C382" s="1"/>
      <c r="D382" s="1"/>
      <c r="E382" s="1"/>
      <c r="F382" s="2"/>
      <c r="G382" s="1"/>
      <c r="H382" s="3"/>
      <c r="I382" s="1"/>
      <c r="J382" s="1"/>
      <c r="K382" s="1"/>
      <c r="L382" s="1"/>
      <c r="M382" s="1"/>
      <c r="N382" s="1"/>
      <c r="O382" s="1"/>
    </row>
    <row r="383" spans="1:17" ht="5.7" customHeight="1" x14ac:dyDescent="0.4">
      <c r="A383" s="1"/>
      <c r="B383" s="1"/>
      <c r="C383" s="1"/>
      <c r="D383" s="1"/>
      <c r="E383" s="1"/>
      <c r="F383" s="2"/>
      <c r="G383" s="1"/>
      <c r="H383" s="3"/>
      <c r="I383" s="1"/>
      <c r="J383" s="1"/>
      <c r="K383" s="1"/>
      <c r="L383" s="1"/>
      <c r="M383" s="1"/>
      <c r="N383" s="1"/>
      <c r="O383" s="1"/>
    </row>
    <row r="384" spans="1:17" ht="5.7" customHeight="1" x14ac:dyDescent="0.4">
      <c r="A384" s="1"/>
      <c r="B384" s="1"/>
      <c r="C384" s="1"/>
      <c r="D384" s="1"/>
      <c r="E384" s="1"/>
      <c r="F384" s="2"/>
      <c r="G384" s="1"/>
      <c r="H384" s="3"/>
      <c r="I384" s="1"/>
      <c r="J384" s="1"/>
      <c r="K384" s="1"/>
      <c r="L384" s="1"/>
      <c r="M384" s="1"/>
      <c r="N384" s="1"/>
      <c r="O384" s="1"/>
    </row>
    <row r="385" spans="1:17" ht="5.7" customHeight="1" x14ac:dyDescent="0.4">
      <c r="A385" s="1"/>
      <c r="B385" s="1"/>
      <c r="C385" s="1"/>
      <c r="D385" s="1"/>
      <c r="E385" s="1"/>
      <c r="F385" s="2"/>
      <c r="G385" s="1"/>
      <c r="H385" s="3"/>
      <c r="I385" s="1"/>
      <c r="J385" s="1"/>
      <c r="K385" s="1"/>
      <c r="L385" s="1"/>
      <c r="M385" s="1"/>
      <c r="N385" s="1"/>
      <c r="O385" s="1"/>
    </row>
    <row r="386" spans="1:17" ht="5.7" customHeight="1" x14ac:dyDescent="0.4">
      <c r="A386" s="1"/>
      <c r="B386" s="1"/>
      <c r="C386" s="1"/>
      <c r="D386" s="1"/>
      <c r="E386" s="1"/>
      <c r="F386" s="2"/>
      <c r="G386" s="1"/>
      <c r="H386" s="3"/>
      <c r="I386" s="1"/>
      <c r="J386" s="1"/>
      <c r="K386" s="1"/>
      <c r="L386" s="1"/>
      <c r="M386" s="1"/>
      <c r="N386" s="1"/>
      <c r="O386" s="1"/>
    </row>
    <row r="387" spans="1:17" ht="5.7" customHeight="1" x14ac:dyDescent="0.4">
      <c r="A387" s="1"/>
      <c r="B387" s="1"/>
      <c r="C387" s="1"/>
      <c r="D387" s="1"/>
      <c r="E387" s="1"/>
      <c r="F387" s="2"/>
      <c r="G387" s="1"/>
      <c r="H387" s="3"/>
      <c r="I387" s="1"/>
      <c r="J387" s="1"/>
      <c r="K387" s="1"/>
      <c r="L387" s="1"/>
      <c r="M387" s="1"/>
      <c r="N387" s="1"/>
      <c r="O387" s="1"/>
    </row>
    <row r="388" spans="1:17" ht="5.7" customHeight="1" x14ac:dyDescent="0.4">
      <c r="A388" s="1"/>
      <c r="B388" s="1"/>
      <c r="C388" s="1"/>
      <c r="D388" s="1"/>
      <c r="E388" s="1"/>
      <c r="F388" s="2"/>
      <c r="G388" s="1"/>
      <c r="H388" s="3"/>
      <c r="I388" s="1"/>
      <c r="J388" s="1"/>
      <c r="K388" s="1"/>
      <c r="L388" s="1"/>
      <c r="M388" s="1"/>
      <c r="N388" s="1"/>
      <c r="O388" s="1"/>
    </row>
    <row r="389" spans="1:17" ht="5.7" customHeight="1" x14ac:dyDescent="0.4">
      <c r="A389" s="1"/>
      <c r="B389" s="1"/>
      <c r="C389" s="1"/>
      <c r="D389" s="1"/>
      <c r="E389" s="1"/>
      <c r="F389" s="2"/>
      <c r="G389" s="1"/>
      <c r="H389" s="3"/>
      <c r="I389" s="1"/>
      <c r="J389" s="1"/>
      <c r="K389" s="1"/>
      <c r="L389" s="1"/>
      <c r="M389" s="1"/>
      <c r="N389" s="1"/>
      <c r="O389" s="1"/>
    </row>
    <row r="390" spans="1:17" ht="5.7" customHeight="1" x14ac:dyDescent="0.4">
      <c r="A390" s="1"/>
      <c r="B390" s="1"/>
      <c r="C390" s="1"/>
      <c r="D390" s="1"/>
      <c r="E390" s="1"/>
      <c r="F390" s="2"/>
      <c r="G390" s="1"/>
      <c r="H390" s="3"/>
      <c r="I390" s="1"/>
      <c r="J390" s="1"/>
      <c r="K390" s="1"/>
      <c r="L390" s="1"/>
      <c r="M390" s="1"/>
      <c r="N390" s="1"/>
      <c r="O390" s="1"/>
    </row>
    <row r="391" spans="1:17" ht="5.7" customHeight="1" x14ac:dyDescent="0.4">
      <c r="A391" s="1"/>
      <c r="B391" s="1"/>
      <c r="C391" s="1"/>
      <c r="D391" s="1"/>
      <c r="E391" s="1"/>
      <c r="F391" s="2"/>
      <c r="G391" s="1"/>
      <c r="H391" s="3"/>
      <c r="I391" s="1"/>
      <c r="J391" s="1"/>
      <c r="K391" s="1"/>
      <c r="L391" s="1"/>
      <c r="M391" s="1"/>
      <c r="N391" s="1"/>
      <c r="O391" s="1"/>
    </row>
    <row r="392" spans="1:17" ht="5.7" customHeight="1" x14ac:dyDescent="0.4">
      <c r="A392" s="1"/>
      <c r="B392" s="1"/>
      <c r="C392" s="1"/>
      <c r="D392" s="1"/>
      <c r="E392" s="1"/>
      <c r="F392" s="2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5.7" customHeight="1" x14ac:dyDescent="0.4">
      <c r="A393" s="1"/>
      <c r="B393" s="1"/>
      <c r="C393" s="1"/>
      <c r="D393" s="1"/>
      <c r="E393" s="1"/>
      <c r="F393" s="2"/>
      <c r="G393" s="1"/>
      <c r="H393" s="3"/>
      <c r="I393" s="1"/>
      <c r="J393" s="1"/>
      <c r="K393" s="1"/>
      <c r="L393" s="1"/>
      <c r="M393" s="1"/>
      <c r="N393" s="1"/>
      <c r="O393" s="1"/>
    </row>
    <row r="394" spans="1:17" ht="5.7" customHeight="1" x14ac:dyDescent="0.4">
      <c r="A394" s="1"/>
      <c r="B394" s="1"/>
      <c r="C394" s="1"/>
      <c r="D394" s="1"/>
      <c r="E394" s="1"/>
      <c r="F394" s="2"/>
      <c r="G394" s="1"/>
      <c r="H394" s="3"/>
      <c r="I394" s="1"/>
      <c r="J394" s="1"/>
      <c r="K394" s="1"/>
      <c r="L394" s="1"/>
      <c r="M394" s="1"/>
      <c r="N394" s="1"/>
      <c r="O394" s="1"/>
    </row>
    <row r="395" spans="1:17" ht="5.7" customHeight="1" x14ac:dyDescent="0.4">
      <c r="A395" s="1"/>
      <c r="B395" s="1"/>
      <c r="C395" s="1"/>
      <c r="D395" s="1"/>
      <c r="E395" s="1"/>
      <c r="F395" s="2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5.7" customHeight="1" x14ac:dyDescent="0.4">
      <c r="A396" s="1"/>
      <c r="B396" s="1"/>
      <c r="C396" s="1"/>
      <c r="D396" s="1"/>
      <c r="E396" s="1"/>
      <c r="F396" s="2"/>
      <c r="G396" s="1"/>
      <c r="H396" s="3"/>
      <c r="I396" s="1"/>
      <c r="J396" s="1"/>
      <c r="K396" s="1"/>
      <c r="L396" s="1"/>
      <c r="M396" s="1"/>
      <c r="N396" s="1"/>
      <c r="O396" s="1"/>
    </row>
    <row r="397" spans="1:17" ht="5.7" customHeight="1" x14ac:dyDescent="0.4">
      <c r="A397" s="1"/>
      <c r="B397" s="1"/>
      <c r="C397" s="1"/>
      <c r="D397" s="1"/>
      <c r="E397" s="1"/>
      <c r="F397" s="2"/>
      <c r="G397" s="1"/>
      <c r="H397" s="3"/>
      <c r="I397" s="1"/>
      <c r="J397" s="1"/>
      <c r="K397" s="1"/>
      <c r="L397" s="1"/>
      <c r="M397" s="1"/>
      <c r="N397" s="1"/>
      <c r="O397" s="1"/>
    </row>
    <row r="398" spans="1:17" ht="5.7" customHeight="1" x14ac:dyDescent="0.4">
      <c r="A398" s="1"/>
      <c r="B398" s="1"/>
      <c r="C398" s="1"/>
      <c r="D398" s="1"/>
      <c r="E398" s="1"/>
      <c r="F398" s="2"/>
      <c r="G398" s="1"/>
      <c r="H398" s="3"/>
      <c r="I398" s="1"/>
      <c r="J398" s="1"/>
      <c r="K398" s="1"/>
      <c r="L398" s="1"/>
      <c r="M398" s="1"/>
      <c r="N398" s="1"/>
      <c r="O398" s="1"/>
    </row>
    <row r="399" spans="1:17" ht="5.7" customHeight="1" x14ac:dyDescent="0.4">
      <c r="A399" s="1"/>
      <c r="B399" s="1"/>
      <c r="C399" s="1"/>
      <c r="D399" s="1"/>
      <c r="E399" s="1"/>
      <c r="F399" s="2"/>
      <c r="G399" s="1"/>
      <c r="H399" s="3"/>
      <c r="I399" s="1"/>
      <c r="J399" s="1"/>
      <c r="K399" s="1"/>
      <c r="L399" s="1"/>
      <c r="M399" s="1"/>
      <c r="N399" s="1"/>
      <c r="O399" s="1"/>
    </row>
    <row r="400" spans="1:17" ht="5.7" customHeight="1" x14ac:dyDescent="0.4">
      <c r="A400" s="1"/>
      <c r="B400" s="1"/>
      <c r="C400" s="1"/>
      <c r="D400" s="1"/>
      <c r="E400" s="1"/>
      <c r="F400" s="2"/>
      <c r="G400" s="1"/>
      <c r="H400" s="3"/>
      <c r="I400" s="1"/>
      <c r="J400" s="1"/>
      <c r="K400" s="1"/>
      <c r="L400" s="1"/>
      <c r="M400" s="1"/>
      <c r="N400" s="1"/>
      <c r="O400" s="1"/>
    </row>
    <row r="401" spans="1:15" ht="5.7" customHeight="1" x14ac:dyDescent="0.4">
      <c r="A401" s="1"/>
      <c r="B401" s="1"/>
      <c r="C401" s="1"/>
      <c r="D401" s="1"/>
      <c r="E401" s="1"/>
      <c r="F401" s="2"/>
      <c r="G401" s="1"/>
      <c r="H401" s="3"/>
      <c r="I401" s="1"/>
      <c r="J401" s="1"/>
      <c r="K401" s="1"/>
      <c r="L401" s="1"/>
      <c r="M401" s="1"/>
      <c r="N401" s="1"/>
      <c r="O401" s="1"/>
    </row>
    <row r="402" spans="1:15" ht="5.7" customHeight="1" x14ac:dyDescent="0.4">
      <c r="A402" s="1"/>
      <c r="B402" s="1"/>
      <c r="C402" s="1"/>
      <c r="D402" s="1"/>
      <c r="E402" s="1"/>
      <c r="F402" s="2"/>
      <c r="G402" s="1"/>
      <c r="H402" s="3"/>
      <c r="I402" s="1"/>
      <c r="J402" s="1"/>
      <c r="K402" s="1"/>
      <c r="L402" s="1"/>
      <c r="M402" s="1"/>
      <c r="N402" s="1"/>
      <c r="O402" s="1"/>
    </row>
    <row r="403" spans="1:15" ht="5.7" customHeight="1" x14ac:dyDescent="0.4">
      <c r="A403" s="1"/>
      <c r="B403" s="1"/>
      <c r="C403" s="1"/>
      <c r="D403" s="1"/>
      <c r="E403" s="1"/>
      <c r="F403" s="2"/>
      <c r="G403" s="1"/>
      <c r="H403" s="3"/>
      <c r="I403" s="1"/>
      <c r="J403" s="1"/>
      <c r="K403" s="1"/>
      <c r="L403" s="1"/>
      <c r="M403" s="1"/>
      <c r="N403" s="1"/>
      <c r="O40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UPSLIDE_UndoFormatting</vt:lpstr>
      <vt:lpstr>UPSLIDE_Undo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Meeting Details Report</dc:title>
  <dc:creator>Crystal Decisions</dc:creator>
  <dc:description>Powered by Crystal</dc:description>
  <cp:lastModifiedBy>Rachael Monteiro</cp:lastModifiedBy>
  <dcterms:created xsi:type="dcterms:W3CDTF">2022-08-05T11:34:19Z</dcterms:created>
  <dcterms:modified xsi:type="dcterms:W3CDTF">2025-04-16T09:18:15Z</dcterms:modified>
</cp:coreProperties>
</file>